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CaSE\Policy\Education and Skills\Immigration\Tier 2\FOI request March18\"/>
    </mc:Choice>
  </mc:AlternateContent>
  <xr:revisionPtr revIDLastSave="0" documentId="13_ncr:1_{C8C810E6-73B3-4591-A95A-7B0767A9D7E8}" xr6:coauthVersionLast="32" xr6:coauthVersionMax="32" xr10:uidLastSave="{00000000-0000-0000-0000-000000000000}"/>
  <bookViews>
    <workbookView xWindow="0" yWindow="0" windowWidth="25200" windowHeight="11775" xr2:uid="{00000000-000D-0000-FFFF-FFFF00000000}"/>
  </bookViews>
  <sheets>
    <sheet name="Sheet1" sheetId="5" r:id="rId1"/>
    <sheet name="Sheet1 (2)" sheetId="6" r:id="rId2"/>
  </sheets>
  <calcPr calcId="179017"/>
</workbook>
</file>

<file path=xl/calcChain.xml><?xml version="1.0" encoding="utf-8"?>
<calcChain xmlns="http://schemas.openxmlformats.org/spreadsheetml/2006/main">
  <c r="I122" i="5" l="1"/>
  <c r="J122" i="5"/>
  <c r="K122" i="5"/>
  <c r="H122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20" i="5"/>
  <c r="L122" i="5" s="1"/>
</calcChain>
</file>

<file path=xl/sharedStrings.xml><?xml version="1.0" encoding="utf-8"?>
<sst xmlns="http://schemas.openxmlformats.org/spreadsheetml/2006/main" count="251" uniqueCount="133">
  <si>
    <t>Points</t>
  </si>
  <si>
    <t>No. of RCoS</t>
  </si>
  <si>
    <t>OFFICIAL SENSITIVE - UNTIL CLEARED FOR RELEASE</t>
  </si>
  <si>
    <t xml:space="preserve">For the months December 2017, January and February 2018:  </t>
  </si>
  <si>
    <t>Applications</t>
  </si>
  <si>
    <t xml:space="preserve">Table 1 - The total number of applications considered, including allocated and refused applications. </t>
  </si>
  <si>
    <t>Granted</t>
  </si>
  <si>
    <t>Refused</t>
  </si>
  <si>
    <t>Submitted</t>
  </si>
  <si>
    <t>CoS Granted - Jan 2018</t>
  </si>
  <si>
    <t>CoS Granted - Dec 2017</t>
  </si>
  <si>
    <t>CoS Granted - Feb 2018</t>
  </si>
  <si>
    <t>CoS Refused - Dec 2017</t>
  </si>
  <si>
    <t>CoS Refused - Jan 2018</t>
  </si>
  <si>
    <t>CoS Refused - Feb 2018</t>
  </si>
  <si>
    <t>Table 2 - Distribution of applications in each points banding.</t>
  </si>
  <si>
    <t>FOI Number                  47688</t>
  </si>
  <si>
    <t>Month</t>
  </si>
  <si>
    <t>No of RCoS Refused</t>
  </si>
  <si>
    <t>November</t>
  </si>
  <si>
    <t>December</t>
  </si>
  <si>
    <t>January</t>
  </si>
  <si>
    <t>February</t>
  </si>
  <si>
    <t>March</t>
  </si>
  <si>
    <t xml:space="preserve">Table 1 - The number of Tier 2 (General) Certificates of Sponsorship that have been refused in each month, since November 2017 as a result of the annual cap being reached. </t>
  </si>
  <si>
    <t>SOC Code</t>
  </si>
  <si>
    <t>1121 Production managers and directors in manufacturing</t>
  </si>
  <si>
    <t>1123 Production managers and directors in mining and energy</t>
  </si>
  <si>
    <t>1131 Financial managers and directors</t>
  </si>
  <si>
    <t>1132 Marketing and sales directors</t>
  </si>
  <si>
    <t>1133 Purchasing managers and directors</t>
  </si>
  <si>
    <t>1134 Advertising and public relations directors</t>
  </si>
  <si>
    <t>1135 Human resource managers and directors</t>
  </si>
  <si>
    <t>1139 Functional managers and directors not elsewhere classified</t>
  </si>
  <si>
    <t>1150 Financial institution managers and directors</t>
  </si>
  <si>
    <t>1161 Managers and directors in transport and distribution</t>
  </si>
  <si>
    <t>2121 Civil engineers</t>
  </si>
  <si>
    <t>2122 Mechanical engineers</t>
  </si>
  <si>
    <t>2123 Electrical engineers - Other electrical engineer (experienced worker)</t>
  </si>
  <si>
    <t>2123 Electrical engineers - Power system, control or protection engineer in electricity industry</t>
  </si>
  <si>
    <t>2124 Electronics engineers</t>
  </si>
  <si>
    <t>2126 Design and development engineers</t>
  </si>
  <si>
    <t>2127 Production and process engineers</t>
  </si>
  <si>
    <t>2129 Engineering professionals not elsewhere classified</t>
  </si>
  <si>
    <t>2133 IT specialist managers</t>
  </si>
  <si>
    <t>2134 IT project and programme managers</t>
  </si>
  <si>
    <t>2135 IT business analysts, architects and systems designers</t>
  </si>
  <si>
    <t>2136 Programmers and software development professionals</t>
  </si>
  <si>
    <t>2137 Web design and development professionals</t>
  </si>
  <si>
    <t>2139 Information technology and telecommunications professionals not elsewhere classified</t>
  </si>
  <si>
    <t>2142 Environment professionals</t>
  </si>
  <si>
    <t xml:space="preserve">2211 Medical practitioners - Foundation year 1 (F1) and equivalent </t>
  </si>
  <si>
    <t>2211 Medical practitioners - Foundation year 2 (F2) and equivalent</t>
  </si>
  <si>
    <t xml:space="preserve">2211 Medical practitioners - Speciality doctor and equivalent </t>
  </si>
  <si>
    <t xml:space="preserve">2211 Medical practitioners - Speciality registrar (StR) and equivalent </t>
  </si>
  <si>
    <t>2213 Pharmacists - Band 5 &amp; equivalent</t>
  </si>
  <si>
    <t>2213 Pharmacists - Band 6 &amp; equivalent</t>
  </si>
  <si>
    <t>2213 Pharmacists - Band 7 &amp; equivalent</t>
  </si>
  <si>
    <t>2214 Ophthalmic opticians</t>
  </si>
  <si>
    <t>2215 Dental practitioners</t>
  </si>
  <si>
    <t>2216 Veterinarians</t>
  </si>
  <si>
    <t>2217 Medical radiographers</t>
  </si>
  <si>
    <t>2219 Health professionals not elsewhere classified - Band 6 &amp; equivalent</t>
  </si>
  <si>
    <t xml:space="preserve">2219 Health professionals not elsewhere classified - Band 7 &amp; equivalent </t>
  </si>
  <si>
    <t>2222 Occupational therapists</t>
  </si>
  <si>
    <t>2229 Therapy professionals not elsewhere classified</t>
  </si>
  <si>
    <t>2312 Further education teaching professionals</t>
  </si>
  <si>
    <t>2314 Secondary education teaching professionals - chemistry</t>
  </si>
  <si>
    <t>2314 Secondary education teaching professionals - other subjects</t>
  </si>
  <si>
    <t>2315 Primary and nursery education teaching professionals</t>
  </si>
  <si>
    <t>2317 Senior professionals of educational establishments</t>
  </si>
  <si>
    <t>2319 Teaching and other educational professionals not elsewhere classified</t>
  </si>
  <si>
    <t>2413 Solicitors</t>
  </si>
  <si>
    <t>2419 Legal professionals not elsewhere classified</t>
  </si>
  <si>
    <t>2421 Chartered and certified accountants</t>
  </si>
  <si>
    <t>2423 Management consultants and business analysts</t>
  </si>
  <si>
    <t>2424 Business and financial project management professionals</t>
  </si>
  <si>
    <t>2425 Actuaries, economists and statisticians</t>
  </si>
  <si>
    <t>2426 Business and related research professionals</t>
  </si>
  <si>
    <t>2429 Business, research and administrative professionals not elsewhere classified</t>
  </si>
  <si>
    <t>2431 Architects</t>
  </si>
  <si>
    <t>2436 Construction project managers and related professionals</t>
  </si>
  <si>
    <t>2442 Social workers - Band 7 &amp; equivalent</t>
  </si>
  <si>
    <t>2452 Archivists and curators</t>
  </si>
  <si>
    <t>2461 Quality control and planning engineers</t>
  </si>
  <si>
    <t>2462 Quality assurance and regulatory professionals</t>
  </si>
  <si>
    <t>2463 Environmental health professionals</t>
  </si>
  <si>
    <t>2471 Journalists, newspaper and periodical editors</t>
  </si>
  <si>
    <t>2472 Public relations professionals</t>
  </si>
  <si>
    <t>2473 Advertising accounts managers and creative directors</t>
  </si>
  <si>
    <t>3113 Engineering technicians</t>
  </si>
  <si>
    <t>3412 Authors, writers and translators</t>
  </si>
  <si>
    <t>3414 Dancers and choreographers</t>
  </si>
  <si>
    <t>3416 Arts officers, producers and directors</t>
  </si>
  <si>
    <t>3422 Product, clothing and related designers</t>
  </si>
  <si>
    <t>3532 Brokers</t>
  </si>
  <si>
    <t>3534 Finance and investment analysts and advisers</t>
  </si>
  <si>
    <t>3535 Taxation experts</t>
  </si>
  <si>
    <t>3538 Financial accounts managers</t>
  </si>
  <si>
    <t>3545 Sales accounts and business development managers</t>
  </si>
  <si>
    <t>1122 Production managers and directors in construction</t>
  </si>
  <si>
    <t>-</t>
  </si>
  <si>
    <t>1181 Health services and public health managers and directors</t>
  </si>
  <si>
    <t>1184 Social services managers and directors</t>
  </si>
  <si>
    <t>2119 Natural and social science professionals not elsewhere classified</t>
  </si>
  <si>
    <t>2141 Conservation professionals</t>
  </si>
  <si>
    <t>2212 Psychologists</t>
  </si>
  <si>
    <t>2213 Pharmacists - Band 8d &amp; equivalent</t>
  </si>
  <si>
    <t>2213 Pharmacists - Pre-registration pharmacists (non-NHS)</t>
  </si>
  <si>
    <t>2218 Podiatrists</t>
  </si>
  <si>
    <t>2219 Health professionals not elsewhere classified - Band 5 &amp; equivalent</t>
  </si>
  <si>
    <t xml:space="preserve">2219 Health professionals not elsewhere classified - Band 8a &amp; equivalent </t>
  </si>
  <si>
    <t>2221 Physiotherapists</t>
  </si>
  <si>
    <t>2314 Secondary education teaching professionals - combined science (with element of physics)</t>
  </si>
  <si>
    <t>2314 Secondary education teaching professionals - mathematics</t>
  </si>
  <si>
    <t>2316 Special needs education teaching professionals</t>
  </si>
  <si>
    <t>2318 Education advisers and school inspectors</t>
  </si>
  <si>
    <t>2432 Town planning officers</t>
  </si>
  <si>
    <t>2433 Quantity surveyors</t>
  </si>
  <si>
    <t>2434 Chartered surveyors</t>
  </si>
  <si>
    <t>2449 Welfare professionals not elsewhere classified</t>
  </si>
  <si>
    <t>3213 Paramedics</t>
  </si>
  <si>
    <t>3411 Artists</t>
  </si>
  <si>
    <t>3413 Actors, entertainers and presenters</t>
  </si>
  <si>
    <t>3415 Musicians</t>
  </si>
  <si>
    <t>5215 Welding trades</t>
  </si>
  <si>
    <t>5434 Chefs</t>
  </si>
  <si>
    <t>2223 Speech and language therapists</t>
  </si>
  <si>
    <t>Table 2 - The number of Tier 2 (General) Certificates of Sponsorship that were refused due to the annual cap in each month since November 2017, in each Standard Occupational Classification code.</t>
  </si>
  <si>
    <t>FOI Number                  47749</t>
  </si>
  <si>
    <t>The following figures were obtained and published by the Campaign for Science and Engineering (CaSE) through an FOI to the Home Office.</t>
  </si>
  <si>
    <r>
      <t xml:space="preserve">Contact Nick Hall for press queries - </t>
    </r>
    <r>
      <rPr>
        <b/>
        <sz val="12"/>
        <color rgb="FFFF0000"/>
        <rFont val="Arial"/>
        <family val="2"/>
      </rPr>
      <t>nickh@sciencecampaign.org.uk or 0207 649 4994</t>
    </r>
  </si>
  <si>
    <t>Visit www.sciencecampaign.org.uk for background, analysis, comment and proposals on Tier 2 visa policy and all our work on immigration.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</si>
</sst>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9" x14ac:knownFonts="1">
    <font>
      <sz val="12"/>
      <color theme="1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sz val="10"/>
      <color indexed="8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b/>
      <sz val="12"/>
      <color indexed="63"/>
      <name val="Arial"/>
      <family val="2"/>
    </font>
    <font>
      <b/>
      <sz val="18"/>
      <color indexed="56"/>
      <name val="Cambria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rgb="FF000000"/>
      <name val="Arial"/>
      <family val="2"/>
    </font>
    <font>
      <u/>
      <sz val="12"/>
      <color theme="10"/>
      <name val="Arial"/>
      <family val="2"/>
    </font>
    <font>
      <u/>
      <sz val="12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F23B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0">
    <xf numFmtId="0" fontId="0" fillId="0" borderId="0"/>
    <xf numFmtId="0" fontId="3" fillId="0" borderId="0"/>
    <xf numFmtId="0" fontId="22" fillId="3" borderId="0" applyNumberFormat="0" applyBorder="0" applyAlignment="0" applyProtection="0"/>
    <xf numFmtId="0" fontId="4" fillId="2" borderId="0" applyNumberFormat="0" applyBorder="0" applyAlignment="0" applyProtection="0"/>
    <xf numFmtId="0" fontId="22" fillId="5" borderId="0" applyNumberFormat="0" applyBorder="0" applyAlignment="0" applyProtection="0"/>
    <xf numFmtId="0" fontId="4" fillId="4" borderId="0" applyNumberFormat="0" applyBorder="0" applyAlignment="0" applyProtection="0"/>
    <xf numFmtId="0" fontId="22" fillId="7" borderId="0" applyNumberFormat="0" applyBorder="0" applyAlignment="0" applyProtection="0"/>
    <xf numFmtId="0" fontId="4" fillId="6" borderId="0" applyNumberFormat="0" applyBorder="0" applyAlignment="0" applyProtection="0"/>
    <xf numFmtId="0" fontId="22" fillId="3" borderId="0" applyNumberFormat="0" applyBorder="0" applyAlignment="0" applyProtection="0"/>
    <xf numFmtId="0" fontId="4" fillId="8" borderId="0" applyNumberFormat="0" applyBorder="0" applyAlignment="0" applyProtection="0"/>
    <xf numFmtId="0" fontId="22" fillId="9" borderId="0" applyNumberFormat="0" applyBorder="0" applyAlignment="0" applyProtection="0"/>
    <xf numFmtId="0" fontId="4" fillId="9" borderId="0" applyNumberFormat="0" applyBorder="0" applyAlignment="0" applyProtection="0"/>
    <xf numFmtId="0" fontId="22" fillId="5" borderId="0" applyNumberFormat="0" applyBorder="0" applyAlignment="0" applyProtection="0"/>
    <xf numFmtId="0" fontId="4" fillId="5" borderId="0" applyNumberFormat="0" applyBorder="0" applyAlignment="0" applyProtection="0"/>
    <xf numFmtId="0" fontId="22" fillId="11" borderId="0" applyNumberFormat="0" applyBorder="0" applyAlignment="0" applyProtection="0"/>
    <xf numFmtId="0" fontId="4" fillId="10" borderId="0" applyNumberFormat="0" applyBorder="0" applyAlignment="0" applyProtection="0"/>
    <xf numFmtId="0" fontId="22" fillId="12" borderId="0" applyNumberFormat="0" applyBorder="0" applyAlignment="0" applyProtection="0"/>
    <xf numFmtId="0" fontId="4" fillId="12" borderId="0" applyNumberFormat="0" applyBorder="0" applyAlignment="0" applyProtection="0"/>
    <xf numFmtId="0" fontId="22" fillId="14" borderId="0" applyNumberFormat="0" applyBorder="0" applyAlignment="0" applyProtection="0"/>
    <xf numFmtId="0" fontId="4" fillId="13" borderId="0" applyNumberFormat="0" applyBorder="0" applyAlignment="0" applyProtection="0"/>
    <xf numFmtId="0" fontId="22" fillId="11" borderId="0" applyNumberFormat="0" applyBorder="0" applyAlignment="0" applyProtection="0"/>
    <xf numFmtId="0" fontId="4" fillId="8" borderId="0" applyNumberFormat="0" applyBorder="0" applyAlignment="0" applyProtection="0"/>
    <xf numFmtId="0" fontId="22" fillId="10" borderId="0" applyNumberFormat="0" applyBorder="0" applyAlignment="0" applyProtection="0"/>
    <xf numFmtId="0" fontId="4" fillId="10" borderId="0" applyNumberFormat="0" applyBorder="0" applyAlignment="0" applyProtection="0"/>
    <xf numFmtId="0" fontId="22" fillId="5" borderId="0" applyNumberFormat="0" applyBorder="0" applyAlignment="0" applyProtection="0"/>
    <xf numFmtId="0" fontId="4" fillId="15" borderId="0" applyNumberFormat="0" applyBorder="0" applyAlignment="0" applyProtection="0"/>
    <xf numFmtId="0" fontId="23" fillId="17" borderId="0" applyNumberFormat="0" applyBorder="0" applyAlignment="0" applyProtection="0"/>
    <xf numFmtId="0" fontId="5" fillId="16" borderId="0" applyNumberFormat="0" applyBorder="0" applyAlignment="0" applyProtection="0"/>
    <xf numFmtId="0" fontId="23" fillId="12" borderId="0" applyNumberFormat="0" applyBorder="0" applyAlignment="0" applyProtection="0"/>
    <xf numFmtId="0" fontId="5" fillId="12" borderId="0" applyNumberFormat="0" applyBorder="0" applyAlignment="0" applyProtection="0"/>
    <xf numFmtId="0" fontId="23" fillId="14" borderId="0" applyNumberFormat="0" applyBorder="0" applyAlignment="0" applyProtection="0"/>
    <xf numFmtId="0" fontId="5" fillId="13" borderId="0" applyNumberFormat="0" applyBorder="0" applyAlignment="0" applyProtection="0"/>
    <xf numFmtId="0" fontId="23" fillId="11" borderId="0" applyNumberFormat="0" applyBorder="0" applyAlignment="0" applyProtection="0"/>
    <xf numFmtId="0" fontId="5" fillId="18" borderId="0" applyNumberFormat="0" applyBorder="0" applyAlignment="0" applyProtection="0"/>
    <xf numFmtId="0" fontId="23" fillId="17" borderId="0" applyNumberFormat="0" applyBorder="0" applyAlignment="0" applyProtection="0"/>
    <xf numFmtId="0" fontId="5" fillId="17" borderId="0" applyNumberFormat="0" applyBorder="0" applyAlignment="0" applyProtection="0"/>
    <xf numFmtId="0" fontId="23" fillId="5" borderId="0" applyNumberFormat="0" applyBorder="0" applyAlignment="0" applyProtection="0"/>
    <xf numFmtId="0" fontId="5" fillId="19" borderId="0" applyNumberFormat="0" applyBorder="0" applyAlignment="0" applyProtection="0"/>
    <xf numFmtId="0" fontId="23" fillId="17" borderId="0" applyNumberFormat="0" applyBorder="0" applyAlignment="0" applyProtection="0"/>
    <xf numFmtId="0" fontId="5" fillId="20" borderId="0" applyNumberFormat="0" applyBorder="0" applyAlignment="0" applyProtection="0"/>
    <xf numFmtId="0" fontId="23" fillId="21" borderId="0" applyNumberFormat="0" applyBorder="0" applyAlignment="0" applyProtection="0"/>
    <xf numFmtId="0" fontId="5" fillId="21" borderId="0" applyNumberFormat="0" applyBorder="0" applyAlignment="0" applyProtection="0"/>
    <xf numFmtId="0" fontId="23" fillId="14" borderId="0" applyNumberFormat="0" applyBorder="0" applyAlignment="0" applyProtection="0"/>
    <xf numFmtId="0" fontId="5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18" borderId="0" applyNumberFormat="0" applyBorder="0" applyAlignment="0" applyProtection="0"/>
    <xf numFmtId="0" fontId="23" fillId="17" borderId="0" applyNumberFormat="0" applyBorder="0" applyAlignment="0" applyProtection="0"/>
    <xf numFmtId="0" fontId="5" fillId="17" borderId="0" applyNumberFormat="0" applyBorder="0" applyAlignment="0" applyProtection="0"/>
    <xf numFmtId="0" fontId="23" fillId="24" borderId="0" applyNumberFormat="0" applyBorder="0" applyAlignment="0" applyProtection="0"/>
    <xf numFmtId="0" fontId="5" fillId="24" borderId="0" applyNumberFormat="0" applyBorder="0" applyAlignment="0" applyProtection="0"/>
    <xf numFmtId="0" fontId="24" fillId="4" borderId="0" applyNumberFormat="0" applyBorder="0" applyAlignment="0" applyProtection="0"/>
    <xf numFmtId="0" fontId="6" fillId="4" borderId="0" applyNumberFormat="0" applyBorder="0" applyAlignment="0" applyProtection="0"/>
    <xf numFmtId="0" fontId="25" fillId="3" borderId="1" applyNumberFormat="0" applyAlignment="0" applyProtection="0"/>
    <xf numFmtId="0" fontId="7" fillId="11" borderId="1" applyNumberFormat="0" applyAlignment="0" applyProtection="0"/>
    <xf numFmtId="0" fontId="26" fillId="25" borderId="2" applyNumberFormat="0" applyAlignment="0" applyProtection="0"/>
    <xf numFmtId="0" fontId="8" fillId="25" borderId="2" applyNumberFormat="0" applyAlignment="0" applyProtection="0"/>
    <xf numFmtId="43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9" fillId="0" borderId="4" applyNumberFormat="0" applyFill="0" applyAlignment="0" applyProtection="0"/>
    <xf numFmtId="0" fontId="12" fillId="0" borderId="3" applyNumberFormat="0" applyFill="0" applyAlignment="0" applyProtection="0"/>
    <xf numFmtId="0" fontId="30" fillId="0" borderId="5" applyNumberFormat="0" applyFill="0" applyAlignment="0" applyProtection="0"/>
    <xf numFmtId="0" fontId="13" fillId="0" borderId="5" applyNumberFormat="0" applyFill="0" applyAlignment="0" applyProtection="0"/>
    <xf numFmtId="0" fontId="31" fillId="0" borderId="7" applyNumberFormat="0" applyFill="0" applyAlignment="0" applyProtection="0"/>
    <xf numFmtId="0" fontId="14" fillId="0" borderId="6" applyNumberFormat="0" applyFill="0" applyAlignment="0" applyProtection="0"/>
    <xf numFmtId="0" fontId="3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2" fillId="5" borderId="1" applyNumberFormat="0" applyAlignment="0" applyProtection="0"/>
    <xf numFmtId="0" fontId="15" fillId="5" borderId="1" applyNumberFormat="0" applyAlignment="0" applyProtection="0"/>
    <xf numFmtId="0" fontId="33" fillId="0" borderId="8" applyNumberFormat="0" applyFill="0" applyAlignment="0" applyProtection="0"/>
    <xf numFmtId="0" fontId="16" fillId="0" borderId="8" applyNumberFormat="0" applyFill="0" applyAlignment="0" applyProtection="0"/>
    <xf numFmtId="0" fontId="34" fillId="26" borderId="0" applyNumberFormat="0" applyBorder="0" applyAlignment="0" applyProtection="0"/>
    <xf numFmtId="0" fontId="17" fillId="26" borderId="0" applyNumberFormat="0" applyBorder="0" applyAlignment="0" applyProtection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41" fillId="0" borderId="0"/>
    <xf numFmtId="0" fontId="9" fillId="0" borderId="0">
      <alignment vertical="top"/>
    </xf>
    <xf numFmtId="0" fontId="41" fillId="0" borderId="0"/>
    <xf numFmtId="0" fontId="41" fillId="0" borderId="0"/>
    <xf numFmtId="0" fontId="41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41" fillId="0" borderId="0"/>
    <xf numFmtId="0" fontId="9" fillId="0" borderId="0">
      <alignment vertical="top"/>
    </xf>
    <xf numFmtId="0" fontId="41" fillId="0" borderId="0"/>
    <xf numFmtId="0" fontId="9" fillId="0" borderId="0">
      <alignment vertical="top"/>
    </xf>
    <xf numFmtId="0" fontId="41" fillId="0" borderId="0"/>
    <xf numFmtId="0" fontId="9" fillId="0" borderId="0">
      <alignment vertical="top"/>
    </xf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3" fillId="7" borderId="9" applyNumberFormat="0" applyFont="0" applyAlignment="0" applyProtection="0"/>
    <xf numFmtId="0" fontId="3" fillId="7" borderId="9" applyNumberFormat="0" applyFont="0" applyAlignment="0" applyProtection="0"/>
    <xf numFmtId="0" fontId="35" fillId="3" borderId="10" applyNumberFormat="0" applyAlignment="0" applyProtection="0"/>
    <xf numFmtId="0" fontId="18" fillId="11" borderId="10" applyNumberFormat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20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35">
    <xf numFmtId="0" fontId="0" fillId="0" borderId="0" xfId="0"/>
    <xf numFmtId="0" fontId="0" fillId="27" borderId="0" xfId="0" applyFont="1" applyFill="1"/>
    <xf numFmtId="0" fontId="45" fillId="27" borderId="0" xfId="0" applyFont="1" applyFill="1"/>
    <xf numFmtId="0" fontId="39" fillId="27" borderId="0" xfId="0" applyFont="1" applyFill="1" applyAlignment="1">
      <alignment horizontal="left"/>
    </xf>
    <xf numFmtId="0" fontId="39" fillId="27" borderId="0" xfId="0" applyFont="1" applyFill="1" applyAlignment="1">
      <alignment horizontal="left" wrapText="1"/>
    </xf>
    <xf numFmtId="0" fontId="42" fillId="27" borderId="0" xfId="0" applyFont="1" applyFill="1" applyAlignment="1">
      <alignment wrapText="1"/>
    </xf>
    <xf numFmtId="0" fontId="44" fillId="27" borderId="0" xfId="0" applyFont="1" applyFill="1"/>
    <xf numFmtId="0" fontId="44" fillId="27" borderId="0" xfId="0" applyFont="1" applyFill="1" applyBorder="1" applyAlignment="1">
      <alignment vertical="top"/>
    </xf>
    <xf numFmtId="0" fontId="44" fillId="27" borderId="0" xfId="0" applyFont="1" applyFill="1" applyBorder="1" applyAlignment="1">
      <alignment horizontal="left" vertical="top" wrapText="1"/>
    </xf>
    <xf numFmtId="0" fontId="0" fillId="27" borderId="13" xfId="0" applyFont="1" applyFill="1" applyBorder="1" applyAlignment="1">
      <alignment horizontal="left" vertical="center"/>
    </xf>
    <xf numFmtId="0" fontId="0" fillId="27" borderId="0" xfId="0" applyFont="1" applyFill="1" applyAlignment="1">
      <alignment vertical="top"/>
    </xf>
    <xf numFmtId="0" fontId="0" fillId="27" borderId="0" xfId="0" applyFont="1" applyFill="1" applyAlignment="1"/>
    <xf numFmtId="0" fontId="0" fillId="27" borderId="0" xfId="0" applyFont="1" applyFill="1" applyAlignment="1">
      <alignment vertical="top" wrapText="1"/>
    </xf>
    <xf numFmtId="0" fontId="0" fillId="27" borderId="0" xfId="0" applyFont="1" applyFill="1" applyAlignment="1">
      <alignment wrapText="1"/>
    </xf>
    <xf numFmtId="0" fontId="0" fillId="27" borderId="0" xfId="0" applyFont="1" applyFill="1" applyBorder="1" applyAlignment="1">
      <alignment horizontal="left" vertical="center"/>
    </xf>
    <xf numFmtId="0" fontId="0" fillId="27" borderId="0" xfId="0" applyFont="1" applyFill="1" applyAlignment="1">
      <alignment horizontal="center"/>
    </xf>
    <xf numFmtId="0" fontId="40" fillId="0" borderId="13" xfId="104" applyFont="1" applyBorder="1" applyAlignment="1">
      <alignment vertical="center"/>
    </xf>
    <xf numFmtId="0" fontId="1" fillId="27" borderId="0" xfId="126" applyFont="1" applyFill="1">
      <alignment vertical="top"/>
    </xf>
    <xf numFmtId="0" fontId="0" fillId="28" borderId="13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0" fontId="0" fillId="28" borderId="13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27" borderId="0" xfId="0" applyFont="1" applyFill="1" applyBorder="1" applyAlignment="1">
      <alignment horizontal="center" vertical="center"/>
    </xf>
    <xf numFmtId="0" fontId="0" fillId="27" borderId="0" xfId="0" applyFill="1"/>
    <xf numFmtId="17" fontId="42" fillId="29" borderId="13" xfId="0" applyNumberFormat="1" applyFont="1" applyFill="1" applyBorder="1" applyAlignment="1">
      <alignment horizontal="center" vertical="center" wrapText="1"/>
    </xf>
    <xf numFmtId="0" fontId="0" fillId="27" borderId="13" xfId="0" applyFont="1" applyFill="1" applyBorder="1" applyAlignment="1">
      <alignment horizontal="center" vertical="center"/>
    </xf>
    <xf numFmtId="17" fontId="42" fillId="29" borderId="13" xfId="0" applyNumberFormat="1" applyFont="1" applyFill="1" applyBorder="1" applyAlignment="1">
      <alignment horizontal="center" vertical="center" wrapText="1"/>
    </xf>
    <xf numFmtId="0" fontId="0" fillId="28" borderId="13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17" fontId="42" fillId="29" borderId="14" xfId="0" applyNumberFormat="1" applyFont="1" applyFill="1" applyBorder="1" applyAlignment="1">
      <alignment horizontal="center" vertical="center" wrapText="1"/>
    </xf>
    <xf numFmtId="17" fontId="42" fillId="29" borderId="15" xfId="0" applyNumberFormat="1" applyFont="1" applyFill="1" applyBorder="1" applyAlignment="1">
      <alignment horizontal="center" vertical="center" wrapText="1"/>
    </xf>
    <xf numFmtId="0" fontId="46" fillId="30" borderId="0" xfId="0" applyFont="1" applyFill="1" applyBorder="1" applyAlignment="1">
      <alignment horizontal="left" vertical="center"/>
    </xf>
    <xf numFmtId="0" fontId="44" fillId="30" borderId="0" xfId="0" applyFont="1" applyFill="1" applyBorder="1" applyAlignment="1">
      <alignment wrapText="1"/>
    </xf>
    <xf numFmtId="0" fontId="44" fillId="30" borderId="0" xfId="0" applyFont="1" applyFill="1" applyBorder="1" applyAlignment="1">
      <alignment horizontal="left" wrapText="1"/>
    </xf>
    <xf numFmtId="0" fontId="48" fillId="30" borderId="0" xfId="139" applyFont="1" applyFill="1" applyBorder="1" applyAlignment="1">
      <alignment horizontal="left" wrapText="1"/>
    </xf>
  </cellXfs>
  <cellStyles count="140">
    <cellStyle name="%" xfId="1" xr:uid="{00000000-0005-0000-0000-000000000000}"/>
    <cellStyle name="20% - Accent1 2" xfId="2" xr:uid="{00000000-0005-0000-0000-000001000000}"/>
    <cellStyle name="20% - Accent1 3" xfId="3" xr:uid="{00000000-0005-0000-0000-000002000000}"/>
    <cellStyle name="20% - Accent2 2" xfId="4" xr:uid="{00000000-0005-0000-0000-000003000000}"/>
    <cellStyle name="20% - Accent2 3" xfId="5" xr:uid="{00000000-0005-0000-0000-000004000000}"/>
    <cellStyle name="20% - Accent3 2" xfId="6" xr:uid="{00000000-0005-0000-0000-000005000000}"/>
    <cellStyle name="20% - Accent3 3" xfId="7" xr:uid="{00000000-0005-0000-0000-000006000000}"/>
    <cellStyle name="20% - Accent4 2" xfId="8" xr:uid="{00000000-0005-0000-0000-000007000000}"/>
    <cellStyle name="20% - Accent4 3" xfId="9" xr:uid="{00000000-0005-0000-0000-000008000000}"/>
    <cellStyle name="20% - Accent5 2" xfId="10" xr:uid="{00000000-0005-0000-0000-000009000000}"/>
    <cellStyle name="20% - Accent5 3" xfId="11" xr:uid="{00000000-0005-0000-0000-00000A000000}"/>
    <cellStyle name="20% - Accent6 2" xfId="12" xr:uid="{00000000-0005-0000-0000-00000B000000}"/>
    <cellStyle name="20% - Accent6 3" xfId="13" xr:uid="{00000000-0005-0000-0000-00000C000000}"/>
    <cellStyle name="40% - Accent1 2" xfId="14" xr:uid="{00000000-0005-0000-0000-00000D000000}"/>
    <cellStyle name="40% - Accent1 3" xfId="15" xr:uid="{00000000-0005-0000-0000-00000E000000}"/>
    <cellStyle name="40% - Accent2 2" xfId="16" xr:uid="{00000000-0005-0000-0000-00000F000000}"/>
    <cellStyle name="40% - Accent2 3" xfId="17" xr:uid="{00000000-0005-0000-0000-000010000000}"/>
    <cellStyle name="40% - Accent3 2" xfId="18" xr:uid="{00000000-0005-0000-0000-000011000000}"/>
    <cellStyle name="40% - Accent3 3" xfId="19" xr:uid="{00000000-0005-0000-0000-000012000000}"/>
    <cellStyle name="40% - Accent4 2" xfId="20" xr:uid="{00000000-0005-0000-0000-000013000000}"/>
    <cellStyle name="40% - Accent4 3" xfId="21" xr:uid="{00000000-0005-0000-0000-000014000000}"/>
    <cellStyle name="40% - Accent5 2" xfId="22" xr:uid="{00000000-0005-0000-0000-000015000000}"/>
    <cellStyle name="40% - Accent5 3" xfId="23" xr:uid="{00000000-0005-0000-0000-000016000000}"/>
    <cellStyle name="40% - Accent6 2" xfId="24" xr:uid="{00000000-0005-0000-0000-000017000000}"/>
    <cellStyle name="40% - Accent6 3" xfId="25" xr:uid="{00000000-0005-0000-0000-000018000000}"/>
    <cellStyle name="60% - Accent1 2" xfId="26" xr:uid="{00000000-0005-0000-0000-000019000000}"/>
    <cellStyle name="60% - Accent1 3" xfId="27" xr:uid="{00000000-0005-0000-0000-00001A000000}"/>
    <cellStyle name="60% - Accent2 2" xfId="28" xr:uid="{00000000-0005-0000-0000-00001B000000}"/>
    <cellStyle name="60% - Accent2 3" xfId="29" xr:uid="{00000000-0005-0000-0000-00001C000000}"/>
    <cellStyle name="60% - Accent3 2" xfId="30" xr:uid="{00000000-0005-0000-0000-00001D000000}"/>
    <cellStyle name="60% - Accent3 3" xfId="31" xr:uid="{00000000-0005-0000-0000-00001E000000}"/>
    <cellStyle name="60% - Accent4 2" xfId="32" xr:uid="{00000000-0005-0000-0000-00001F000000}"/>
    <cellStyle name="60% - Accent4 3" xfId="33" xr:uid="{00000000-0005-0000-0000-000020000000}"/>
    <cellStyle name="60% - Accent5 2" xfId="34" xr:uid="{00000000-0005-0000-0000-000021000000}"/>
    <cellStyle name="60% - Accent5 3" xfId="35" xr:uid="{00000000-0005-0000-0000-000022000000}"/>
    <cellStyle name="60% - Accent6 2" xfId="36" xr:uid="{00000000-0005-0000-0000-000023000000}"/>
    <cellStyle name="60% - Accent6 3" xfId="37" xr:uid="{00000000-0005-0000-0000-000024000000}"/>
    <cellStyle name="Accent1 2" xfId="38" xr:uid="{00000000-0005-0000-0000-000025000000}"/>
    <cellStyle name="Accent1 3" xfId="39" xr:uid="{00000000-0005-0000-0000-000026000000}"/>
    <cellStyle name="Accent2 2" xfId="40" xr:uid="{00000000-0005-0000-0000-000027000000}"/>
    <cellStyle name="Accent2 3" xfId="41" xr:uid="{00000000-0005-0000-0000-000028000000}"/>
    <cellStyle name="Accent3 2" xfId="42" xr:uid="{00000000-0005-0000-0000-000029000000}"/>
    <cellStyle name="Accent3 3" xfId="43" xr:uid="{00000000-0005-0000-0000-00002A000000}"/>
    <cellStyle name="Accent4 2" xfId="44" xr:uid="{00000000-0005-0000-0000-00002B000000}"/>
    <cellStyle name="Accent4 3" xfId="45" xr:uid="{00000000-0005-0000-0000-00002C000000}"/>
    <cellStyle name="Accent5 2" xfId="46" xr:uid="{00000000-0005-0000-0000-00002D000000}"/>
    <cellStyle name="Accent5 3" xfId="47" xr:uid="{00000000-0005-0000-0000-00002E000000}"/>
    <cellStyle name="Accent6 2" xfId="48" xr:uid="{00000000-0005-0000-0000-00002F000000}"/>
    <cellStyle name="Accent6 3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Explanatory Text 2" xfId="57" xr:uid="{00000000-0005-0000-0000-000038000000}"/>
    <cellStyle name="Explanatory Text 3" xfId="58" xr:uid="{00000000-0005-0000-0000-000039000000}"/>
    <cellStyle name="Good 2" xfId="59" xr:uid="{00000000-0005-0000-0000-00003A000000}"/>
    <cellStyle name="Good 3" xfId="60" xr:uid="{00000000-0005-0000-0000-00003B000000}"/>
    <cellStyle name="Heading 1 2" xfId="61" xr:uid="{00000000-0005-0000-0000-00003C000000}"/>
    <cellStyle name="Heading 1 3" xfId="62" xr:uid="{00000000-0005-0000-0000-00003D000000}"/>
    <cellStyle name="Heading 2 2" xfId="63" xr:uid="{00000000-0005-0000-0000-00003E000000}"/>
    <cellStyle name="Heading 2 3" xfId="64" xr:uid="{00000000-0005-0000-0000-00003F000000}"/>
    <cellStyle name="Heading 3 2" xfId="65" xr:uid="{00000000-0005-0000-0000-000040000000}"/>
    <cellStyle name="Heading 3 3" xfId="66" xr:uid="{00000000-0005-0000-0000-000041000000}"/>
    <cellStyle name="Heading 4 2" xfId="67" xr:uid="{00000000-0005-0000-0000-000042000000}"/>
    <cellStyle name="Heading 4 3" xfId="68" xr:uid="{00000000-0005-0000-0000-000043000000}"/>
    <cellStyle name="Hyperlink" xfId="139" builtinId="8"/>
    <cellStyle name="Input 2" xfId="69" xr:uid="{00000000-0005-0000-0000-000044000000}"/>
    <cellStyle name="Input 3" xfId="70" xr:uid="{00000000-0005-0000-0000-000045000000}"/>
    <cellStyle name="Linked Cell 2" xfId="71" xr:uid="{00000000-0005-0000-0000-000046000000}"/>
    <cellStyle name="Linked Cell 3" xfId="72" xr:uid="{00000000-0005-0000-0000-000047000000}"/>
    <cellStyle name="Neutral 2" xfId="73" xr:uid="{00000000-0005-0000-0000-000048000000}"/>
    <cellStyle name="Neutral 3" xfId="74" xr:uid="{00000000-0005-0000-0000-000049000000}"/>
    <cellStyle name="Normal" xfId="0" builtinId="0"/>
    <cellStyle name="Normal 10" xfId="75" xr:uid="{00000000-0005-0000-0000-00004B000000}"/>
    <cellStyle name="Normal 11" xfId="76" xr:uid="{00000000-0005-0000-0000-00004C000000}"/>
    <cellStyle name="Normal 12" xfId="77" xr:uid="{00000000-0005-0000-0000-00004D000000}"/>
    <cellStyle name="Normal 13" xfId="78" xr:uid="{00000000-0005-0000-0000-00004E000000}"/>
    <cellStyle name="Normal 14" xfId="79" xr:uid="{00000000-0005-0000-0000-00004F000000}"/>
    <cellStyle name="Normal 14 2" xfId="80" xr:uid="{00000000-0005-0000-0000-000050000000}"/>
    <cellStyle name="Normal 15" xfId="81" xr:uid="{00000000-0005-0000-0000-000051000000}"/>
    <cellStyle name="Normal 15 2" xfId="82" xr:uid="{00000000-0005-0000-0000-000052000000}"/>
    <cellStyle name="Normal 16" xfId="83" xr:uid="{00000000-0005-0000-0000-000053000000}"/>
    <cellStyle name="Normal 17" xfId="84" xr:uid="{00000000-0005-0000-0000-000054000000}"/>
    <cellStyle name="Normal 18" xfId="85" xr:uid="{00000000-0005-0000-0000-000055000000}"/>
    <cellStyle name="Normal 18 2" xfId="86" xr:uid="{00000000-0005-0000-0000-000056000000}"/>
    <cellStyle name="Normal 18 3" xfId="87" xr:uid="{00000000-0005-0000-0000-000057000000}"/>
    <cellStyle name="Normal 19" xfId="88" xr:uid="{00000000-0005-0000-0000-000058000000}"/>
    <cellStyle name="Normal 19 2" xfId="89" xr:uid="{00000000-0005-0000-0000-000059000000}"/>
    <cellStyle name="Normal 19 3" xfId="90" xr:uid="{00000000-0005-0000-0000-00005A000000}"/>
    <cellStyle name="Normal 2" xfId="91" xr:uid="{00000000-0005-0000-0000-00005B000000}"/>
    <cellStyle name="Normal 2 2" xfId="92" xr:uid="{00000000-0005-0000-0000-00005C000000}"/>
    <cellStyle name="Normal 20" xfId="93" xr:uid="{00000000-0005-0000-0000-00005D000000}"/>
    <cellStyle name="Normal 20 2" xfId="94" xr:uid="{00000000-0005-0000-0000-00005E000000}"/>
    <cellStyle name="Normal 21" xfId="95" xr:uid="{00000000-0005-0000-0000-00005F000000}"/>
    <cellStyle name="Normal 21 2" xfId="96" xr:uid="{00000000-0005-0000-0000-000060000000}"/>
    <cellStyle name="Normal 22" xfId="97" xr:uid="{00000000-0005-0000-0000-000061000000}"/>
    <cellStyle name="Normal 22 2" xfId="98" xr:uid="{00000000-0005-0000-0000-000062000000}"/>
    <cellStyle name="Normal 23" xfId="99" xr:uid="{00000000-0005-0000-0000-000063000000}"/>
    <cellStyle name="Normal 24" xfId="100" xr:uid="{00000000-0005-0000-0000-000064000000}"/>
    <cellStyle name="Normal 25" xfId="101" xr:uid="{00000000-0005-0000-0000-000065000000}"/>
    <cellStyle name="Normal 25 2" xfId="102" xr:uid="{00000000-0005-0000-0000-000066000000}"/>
    <cellStyle name="Normal 26" xfId="103" xr:uid="{00000000-0005-0000-0000-000067000000}"/>
    <cellStyle name="Normal 27" xfId="104" xr:uid="{00000000-0005-0000-0000-000068000000}"/>
    <cellStyle name="Normal 28" xfId="105" xr:uid="{00000000-0005-0000-0000-000069000000}"/>
    <cellStyle name="Normal 3" xfId="106" xr:uid="{00000000-0005-0000-0000-00006A000000}"/>
    <cellStyle name="Normal 3 10" xfId="107" xr:uid="{00000000-0005-0000-0000-00006B000000}"/>
    <cellStyle name="Normal 3 2" xfId="108" xr:uid="{00000000-0005-0000-0000-00006C000000}"/>
    <cellStyle name="Normal 3 2 2" xfId="109" xr:uid="{00000000-0005-0000-0000-00006D000000}"/>
    <cellStyle name="Normal 3 3" xfId="110" xr:uid="{00000000-0005-0000-0000-00006E000000}"/>
    <cellStyle name="Normal 3 4" xfId="111" xr:uid="{00000000-0005-0000-0000-00006F000000}"/>
    <cellStyle name="Normal 3 5" xfId="112" xr:uid="{00000000-0005-0000-0000-000070000000}"/>
    <cellStyle name="Normal 3 6" xfId="113" xr:uid="{00000000-0005-0000-0000-000071000000}"/>
    <cellStyle name="Normal 3 7" xfId="114" xr:uid="{00000000-0005-0000-0000-000072000000}"/>
    <cellStyle name="Normal 3 8" xfId="115" xr:uid="{00000000-0005-0000-0000-000073000000}"/>
    <cellStyle name="Normal 3 9" xfId="116" xr:uid="{00000000-0005-0000-0000-000074000000}"/>
    <cellStyle name="Normal 4" xfId="117" xr:uid="{00000000-0005-0000-0000-000075000000}"/>
    <cellStyle name="Normal 4 2" xfId="118" xr:uid="{00000000-0005-0000-0000-000076000000}"/>
    <cellStyle name="Normal 5" xfId="119" xr:uid="{00000000-0005-0000-0000-000077000000}"/>
    <cellStyle name="Normal 5 2" xfId="120" xr:uid="{00000000-0005-0000-0000-000078000000}"/>
    <cellStyle name="Normal 6" xfId="121" xr:uid="{00000000-0005-0000-0000-000079000000}"/>
    <cellStyle name="Normal 7" xfId="122" xr:uid="{00000000-0005-0000-0000-00007A000000}"/>
    <cellStyle name="Normal 7 2" xfId="123" xr:uid="{00000000-0005-0000-0000-00007B000000}"/>
    <cellStyle name="Normal 8" xfId="124" xr:uid="{00000000-0005-0000-0000-00007C000000}"/>
    <cellStyle name="Normal 9" xfId="125" xr:uid="{00000000-0005-0000-0000-00007D000000}"/>
    <cellStyle name="Normal_FOI_47445" xfId="126" xr:uid="{00000000-0005-0000-0000-00007E000000}"/>
    <cellStyle name="Note 2" xfId="127" xr:uid="{00000000-0005-0000-0000-00007F000000}"/>
    <cellStyle name="Note 3" xfId="128" xr:uid="{00000000-0005-0000-0000-000080000000}"/>
    <cellStyle name="Output 2" xfId="129" xr:uid="{00000000-0005-0000-0000-000081000000}"/>
    <cellStyle name="Output 3" xfId="130" xr:uid="{00000000-0005-0000-0000-000082000000}"/>
    <cellStyle name="Percent 2" xfId="131" xr:uid="{00000000-0005-0000-0000-000083000000}"/>
    <cellStyle name="Percent 3" xfId="132" xr:uid="{00000000-0005-0000-0000-000084000000}"/>
    <cellStyle name="Title 2" xfId="133" xr:uid="{00000000-0005-0000-0000-000085000000}"/>
    <cellStyle name="Title 3" xfId="134" xr:uid="{00000000-0005-0000-0000-000086000000}"/>
    <cellStyle name="Total 2" xfId="135" xr:uid="{00000000-0005-0000-0000-000087000000}"/>
    <cellStyle name="Total 3" xfId="136" xr:uid="{00000000-0005-0000-0000-000088000000}"/>
    <cellStyle name="Warning Text 2" xfId="137" xr:uid="{00000000-0005-0000-0000-000089000000}"/>
    <cellStyle name="Warning Text 3" xfId="138" xr:uid="{00000000-0005-0000-0000-00008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311328</xdr:colOff>
      <xdr:row>6</xdr:row>
      <xdr:rowOff>83167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516B07-0B3E-4E7D-9984-CE15124EF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607" y="0"/>
          <a:ext cx="1971400" cy="1266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ciencecampaign.org.uk/news-media/case-comment/tier-2-visa-cap-on-skilled-workers-a-fresh-look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Q122"/>
  <sheetViews>
    <sheetView tabSelected="1" zoomScale="70" zoomScaleNormal="70" workbookViewId="0">
      <selection activeCell="K9" sqref="K9"/>
    </sheetView>
  </sheetViews>
  <sheetFormatPr defaultColWidth="11" defaultRowHeight="15" x14ac:dyDescent="0.2"/>
  <cols>
    <col min="1" max="1" width="4.6640625" style="1" customWidth="1"/>
    <col min="2" max="2" width="19.33203125" style="1" customWidth="1"/>
    <col min="3" max="7" width="11" style="1"/>
    <col min="8" max="8" width="6.88671875" style="1" bestFit="1" customWidth="1"/>
    <col min="9" max="9" width="6.6640625" style="1" bestFit="1" customWidth="1"/>
    <col min="10" max="10" width="6.77734375" style="1" bestFit="1" customWidth="1"/>
    <col min="11" max="11" width="6.88671875" style="1" bestFit="1" customWidth="1"/>
    <col min="12" max="16384" width="11" style="1"/>
  </cols>
  <sheetData>
    <row r="2" spans="1:251" ht="15.75" x14ac:dyDescent="0.25">
      <c r="B2" s="2"/>
    </row>
    <row r="3" spans="1:251" ht="15.75" x14ac:dyDescent="0.2">
      <c r="D3" s="31" t="s">
        <v>130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251" ht="15.75" x14ac:dyDescent="0.25"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251" ht="15" customHeight="1" x14ac:dyDescent="0.2">
      <c r="D5" s="34" t="s">
        <v>132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251" ht="15" customHeight="1" x14ac:dyDescent="0.25">
      <c r="D6" s="33" t="s">
        <v>131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251" ht="15.75" x14ac:dyDescent="0.25">
      <c r="B7" s="2"/>
    </row>
    <row r="8" spans="1:251" ht="15.75" x14ac:dyDescent="0.25">
      <c r="A8" s="3"/>
      <c r="B8" s="3" t="s">
        <v>129</v>
      </c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</row>
    <row r="9" spans="1:251" ht="15.75" x14ac:dyDescent="0.25">
      <c r="A9" s="3"/>
      <c r="B9" s="3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</row>
    <row r="10" spans="1:251" ht="15.75" x14ac:dyDescent="0.25">
      <c r="A10" s="3"/>
      <c r="B10" s="6" t="s">
        <v>3</v>
      </c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</row>
    <row r="12" spans="1:251" ht="15.75" x14ac:dyDescent="0.25">
      <c r="B12" s="6" t="s">
        <v>24</v>
      </c>
    </row>
    <row r="14" spans="1:251" ht="15.75" x14ac:dyDescent="0.2">
      <c r="B14" s="24" t="s">
        <v>17</v>
      </c>
      <c r="C14" s="24" t="s">
        <v>19</v>
      </c>
      <c r="D14" s="24" t="s">
        <v>20</v>
      </c>
      <c r="E14" s="24" t="s">
        <v>21</v>
      </c>
      <c r="F14" s="24" t="s">
        <v>22</v>
      </c>
      <c r="G14" s="24" t="s">
        <v>23</v>
      </c>
    </row>
    <row r="15" spans="1:251" ht="15.75" x14ac:dyDescent="0.2">
      <c r="B15" s="24" t="s">
        <v>18</v>
      </c>
      <c r="C15" s="25">
        <v>0</v>
      </c>
      <c r="D15" s="25">
        <v>1093</v>
      </c>
      <c r="E15" s="25">
        <v>1383</v>
      </c>
      <c r="F15" s="25">
        <v>1648</v>
      </c>
      <c r="G15" s="25">
        <v>1956</v>
      </c>
    </row>
    <row r="17" spans="1:13" ht="15" customHeight="1" x14ac:dyDescent="0.2">
      <c r="A17" s="17"/>
      <c r="B17" s="7" t="s">
        <v>128</v>
      </c>
      <c r="C17" s="10"/>
      <c r="D17" s="10"/>
      <c r="E17" s="10"/>
      <c r="F17" s="10"/>
      <c r="G17" s="10"/>
      <c r="H17" s="10"/>
      <c r="I17" s="11"/>
      <c r="J17" s="11"/>
      <c r="K17" s="11"/>
      <c r="L17" s="11"/>
      <c r="M17" s="11"/>
    </row>
    <row r="19" spans="1:13" ht="15.75" x14ac:dyDescent="0.2">
      <c r="B19" s="26" t="s">
        <v>25</v>
      </c>
      <c r="C19" s="26"/>
      <c r="D19" s="26"/>
      <c r="E19" s="26"/>
      <c r="F19" s="26"/>
      <c r="G19" s="26"/>
      <c r="H19" s="24">
        <v>43070</v>
      </c>
      <c r="I19" s="24">
        <v>43101</v>
      </c>
      <c r="J19" s="24">
        <v>43132</v>
      </c>
      <c r="K19" s="24">
        <v>43160</v>
      </c>
    </row>
    <row r="20" spans="1:13" x14ac:dyDescent="0.2">
      <c r="B20" s="27" t="s">
        <v>26</v>
      </c>
      <c r="C20" s="27"/>
      <c r="D20" s="27"/>
      <c r="E20" s="27"/>
      <c r="F20" s="27"/>
      <c r="G20" s="27"/>
      <c r="H20" s="20">
        <v>5</v>
      </c>
      <c r="I20" s="20">
        <v>6</v>
      </c>
      <c r="J20" s="20">
        <v>9</v>
      </c>
      <c r="K20" s="20">
        <v>13</v>
      </c>
      <c r="L20" s="1">
        <f>SUM(H20:K20)</f>
        <v>33</v>
      </c>
    </row>
    <row r="21" spans="1:13" x14ac:dyDescent="0.2">
      <c r="B21" s="28" t="s">
        <v>100</v>
      </c>
      <c r="C21" s="28"/>
      <c r="D21" s="28"/>
      <c r="E21" s="28"/>
      <c r="F21" s="28"/>
      <c r="G21" s="28"/>
      <c r="H21" s="21" t="s">
        <v>101</v>
      </c>
      <c r="I21" s="21">
        <v>1</v>
      </c>
      <c r="J21" s="21" t="s">
        <v>101</v>
      </c>
      <c r="K21" s="21">
        <v>2</v>
      </c>
      <c r="L21" s="1">
        <f t="shared" ref="L21:L84" si="0">SUM(H21:K21)</f>
        <v>3</v>
      </c>
    </row>
    <row r="22" spans="1:13" x14ac:dyDescent="0.2">
      <c r="B22" s="27" t="s">
        <v>27</v>
      </c>
      <c r="C22" s="27"/>
      <c r="D22" s="27"/>
      <c r="E22" s="27"/>
      <c r="F22" s="27"/>
      <c r="G22" s="27"/>
      <c r="H22" s="20">
        <v>1</v>
      </c>
      <c r="I22" s="20">
        <v>1</v>
      </c>
      <c r="J22" s="20">
        <v>1</v>
      </c>
      <c r="K22" s="20">
        <v>1</v>
      </c>
      <c r="L22" s="1">
        <f t="shared" si="0"/>
        <v>4</v>
      </c>
    </row>
    <row r="23" spans="1:13" x14ac:dyDescent="0.2">
      <c r="B23" s="28" t="s">
        <v>28</v>
      </c>
      <c r="C23" s="28"/>
      <c r="D23" s="28"/>
      <c r="E23" s="28"/>
      <c r="F23" s="28"/>
      <c r="G23" s="28"/>
      <c r="H23" s="21">
        <v>3</v>
      </c>
      <c r="I23" s="21">
        <v>2</v>
      </c>
      <c r="J23" s="21">
        <v>6</v>
      </c>
      <c r="K23" s="21">
        <v>10</v>
      </c>
      <c r="L23" s="1">
        <f t="shared" si="0"/>
        <v>21</v>
      </c>
    </row>
    <row r="24" spans="1:13" x14ac:dyDescent="0.2">
      <c r="B24" s="27" t="s">
        <v>29</v>
      </c>
      <c r="C24" s="27"/>
      <c r="D24" s="27"/>
      <c r="E24" s="27"/>
      <c r="F24" s="27"/>
      <c r="G24" s="27"/>
      <c r="H24" s="20">
        <v>8</v>
      </c>
      <c r="I24" s="20">
        <v>9</v>
      </c>
      <c r="J24" s="20">
        <v>5</v>
      </c>
      <c r="K24" s="20">
        <v>10</v>
      </c>
      <c r="L24" s="1">
        <f t="shared" si="0"/>
        <v>32</v>
      </c>
    </row>
    <row r="25" spans="1:13" x14ac:dyDescent="0.2">
      <c r="B25" s="28" t="s">
        <v>30</v>
      </c>
      <c r="C25" s="28"/>
      <c r="D25" s="28"/>
      <c r="E25" s="28"/>
      <c r="F25" s="28"/>
      <c r="G25" s="28"/>
      <c r="H25" s="21">
        <v>5</v>
      </c>
      <c r="I25" s="21">
        <v>6</v>
      </c>
      <c r="J25" s="21">
        <v>5</v>
      </c>
      <c r="K25" s="21">
        <v>4</v>
      </c>
      <c r="L25" s="1">
        <f t="shared" si="0"/>
        <v>20</v>
      </c>
    </row>
    <row r="26" spans="1:13" x14ac:dyDescent="0.2">
      <c r="B26" s="27" t="s">
        <v>31</v>
      </c>
      <c r="C26" s="27"/>
      <c r="D26" s="27"/>
      <c r="E26" s="27"/>
      <c r="F26" s="27"/>
      <c r="G26" s="27"/>
      <c r="H26" s="20">
        <v>3</v>
      </c>
      <c r="I26" s="20">
        <v>5</v>
      </c>
      <c r="J26" s="20">
        <v>8</v>
      </c>
      <c r="K26" s="20">
        <v>12</v>
      </c>
      <c r="L26" s="1">
        <f t="shared" si="0"/>
        <v>28</v>
      </c>
    </row>
    <row r="27" spans="1:13" x14ac:dyDescent="0.2">
      <c r="B27" s="28" t="s">
        <v>32</v>
      </c>
      <c r="C27" s="28"/>
      <c r="D27" s="28"/>
      <c r="E27" s="28"/>
      <c r="F27" s="28"/>
      <c r="G27" s="28"/>
      <c r="H27" s="21">
        <v>10</v>
      </c>
      <c r="I27" s="21">
        <v>10</v>
      </c>
      <c r="J27" s="21">
        <v>18</v>
      </c>
      <c r="K27" s="21">
        <v>14</v>
      </c>
      <c r="L27" s="1">
        <f t="shared" si="0"/>
        <v>52</v>
      </c>
    </row>
    <row r="28" spans="1:13" x14ac:dyDescent="0.2">
      <c r="B28" s="27" t="s">
        <v>33</v>
      </c>
      <c r="C28" s="27"/>
      <c r="D28" s="27"/>
      <c r="E28" s="27"/>
      <c r="F28" s="27"/>
      <c r="G28" s="27"/>
      <c r="H28" s="20">
        <v>2</v>
      </c>
      <c r="I28" s="20">
        <v>3</v>
      </c>
      <c r="J28" s="20">
        <v>5</v>
      </c>
      <c r="K28" s="20">
        <v>5</v>
      </c>
      <c r="L28" s="1">
        <f t="shared" si="0"/>
        <v>15</v>
      </c>
    </row>
    <row r="29" spans="1:13" x14ac:dyDescent="0.2">
      <c r="B29" s="28" t="s">
        <v>34</v>
      </c>
      <c r="C29" s="28"/>
      <c r="D29" s="28"/>
      <c r="E29" s="28"/>
      <c r="F29" s="28"/>
      <c r="G29" s="28"/>
      <c r="H29" s="21">
        <v>2</v>
      </c>
      <c r="I29" s="21">
        <v>2</v>
      </c>
      <c r="J29" s="21">
        <v>2</v>
      </c>
      <c r="K29" s="21" t="s">
        <v>101</v>
      </c>
      <c r="L29" s="1">
        <f t="shared" si="0"/>
        <v>6</v>
      </c>
    </row>
    <row r="30" spans="1:13" x14ac:dyDescent="0.2">
      <c r="B30" s="27" t="s">
        <v>35</v>
      </c>
      <c r="C30" s="27"/>
      <c r="D30" s="27"/>
      <c r="E30" s="27"/>
      <c r="F30" s="27"/>
      <c r="G30" s="27"/>
      <c r="H30" s="20">
        <v>1</v>
      </c>
      <c r="I30" s="20">
        <v>1</v>
      </c>
      <c r="J30" s="20">
        <v>2</v>
      </c>
      <c r="K30" s="20">
        <v>3</v>
      </c>
      <c r="L30" s="1">
        <f t="shared" si="0"/>
        <v>7</v>
      </c>
    </row>
    <row r="31" spans="1:13" x14ac:dyDescent="0.2">
      <c r="B31" s="28" t="s">
        <v>102</v>
      </c>
      <c r="C31" s="28"/>
      <c r="D31" s="28"/>
      <c r="E31" s="28"/>
      <c r="F31" s="28"/>
      <c r="G31" s="28"/>
      <c r="H31" s="21" t="s">
        <v>101</v>
      </c>
      <c r="I31" s="21">
        <v>1</v>
      </c>
      <c r="J31" s="21">
        <v>1</v>
      </c>
      <c r="K31" s="21">
        <v>1</v>
      </c>
      <c r="L31" s="1">
        <f t="shared" si="0"/>
        <v>3</v>
      </c>
    </row>
    <row r="32" spans="1:13" x14ac:dyDescent="0.2">
      <c r="B32" s="27" t="s">
        <v>103</v>
      </c>
      <c r="C32" s="27"/>
      <c r="D32" s="27"/>
      <c r="E32" s="27"/>
      <c r="F32" s="27"/>
      <c r="G32" s="27"/>
      <c r="H32" s="20" t="s">
        <v>101</v>
      </c>
      <c r="I32" s="20" t="s">
        <v>101</v>
      </c>
      <c r="J32" s="20">
        <v>1</v>
      </c>
      <c r="K32" s="20">
        <v>1</v>
      </c>
      <c r="L32" s="1">
        <f t="shared" si="0"/>
        <v>2</v>
      </c>
    </row>
    <row r="33" spans="2:12" x14ac:dyDescent="0.2">
      <c r="B33" s="28" t="s">
        <v>104</v>
      </c>
      <c r="C33" s="28"/>
      <c r="D33" s="28"/>
      <c r="E33" s="28"/>
      <c r="F33" s="28"/>
      <c r="G33" s="28"/>
      <c r="H33" s="21" t="s">
        <v>101</v>
      </c>
      <c r="I33" s="21" t="s">
        <v>101</v>
      </c>
      <c r="J33" s="21">
        <v>1</v>
      </c>
      <c r="K33" s="21" t="s">
        <v>101</v>
      </c>
      <c r="L33" s="1">
        <f t="shared" si="0"/>
        <v>1</v>
      </c>
    </row>
    <row r="34" spans="2:12" x14ac:dyDescent="0.2">
      <c r="B34" s="27" t="s">
        <v>36</v>
      </c>
      <c r="C34" s="27"/>
      <c r="D34" s="27"/>
      <c r="E34" s="27"/>
      <c r="F34" s="27"/>
      <c r="G34" s="27"/>
      <c r="H34" s="20">
        <v>5</v>
      </c>
      <c r="I34" s="20">
        <v>15</v>
      </c>
      <c r="J34" s="20">
        <v>20</v>
      </c>
      <c r="K34" s="20">
        <v>21</v>
      </c>
      <c r="L34" s="1">
        <f t="shared" si="0"/>
        <v>61</v>
      </c>
    </row>
    <row r="35" spans="2:12" x14ac:dyDescent="0.2">
      <c r="B35" s="28" t="s">
        <v>37</v>
      </c>
      <c r="C35" s="28"/>
      <c r="D35" s="28"/>
      <c r="E35" s="28"/>
      <c r="F35" s="28"/>
      <c r="G35" s="28"/>
      <c r="H35" s="21">
        <v>8</v>
      </c>
      <c r="I35" s="21">
        <v>15</v>
      </c>
      <c r="J35" s="21">
        <v>10</v>
      </c>
      <c r="K35" s="21">
        <v>14</v>
      </c>
      <c r="L35" s="1">
        <f t="shared" si="0"/>
        <v>47</v>
      </c>
    </row>
    <row r="36" spans="2:12" x14ac:dyDescent="0.2">
      <c r="B36" s="27" t="s">
        <v>38</v>
      </c>
      <c r="C36" s="27"/>
      <c r="D36" s="27"/>
      <c r="E36" s="27"/>
      <c r="F36" s="27"/>
      <c r="G36" s="27"/>
      <c r="H36" s="20">
        <v>2</v>
      </c>
      <c r="I36" s="20">
        <v>1</v>
      </c>
      <c r="J36" s="20">
        <v>2</v>
      </c>
      <c r="K36" s="20">
        <v>3</v>
      </c>
      <c r="L36" s="1">
        <f t="shared" si="0"/>
        <v>8</v>
      </c>
    </row>
    <row r="37" spans="2:12" x14ac:dyDescent="0.2">
      <c r="B37" s="28" t="s">
        <v>39</v>
      </c>
      <c r="C37" s="28"/>
      <c r="D37" s="28"/>
      <c r="E37" s="28"/>
      <c r="F37" s="28"/>
      <c r="G37" s="28"/>
      <c r="H37" s="21">
        <v>8</v>
      </c>
      <c r="I37" s="21">
        <v>4</v>
      </c>
      <c r="J37" s="21">
        <v>7</v>
      </c>
      <c r="K37" s="21">
        <v>6</v>
      </c>
      <c r="L37" s="1">
        <f t="shared" si="0"/>
        <v>25</v>
      </c>
    </row>
    <row r="38" spans="2:12" x14ac:dyDescent="0.2">
      <c r="B38" s="27" t="s">
        <v>40</v>
      </c>
      <c r="C38" s="27"/>
      <c r="D38" s="27"/>
      <c r="E38" s="27"/>
      <c r="F38" s="27"/>
      <c r="G38" s="27"/>
      <c r="H38" s="20">
        <v>2</v>
      </c>
      <c r="I38" s="20">
        <v>4</v>
      </c>
      <c r="J38" s="20">
        <v>7</v>
      </c>
      <c r="K38" s="20">
        <v>8</v>
      </c>
      <c r="L38" s="1">
        <f t="shared" si="0"/>
        <v>21</v>
      </c>
    </row>
    <row r="39" spans="2:12" x14ac:dyDescent="0.2">
      <c r="B39" s="28" t="s">
        <v>41</v>
      </c>
      <c r="C39" s="28"/>
      <c r="D39" s="28"/>
      <c r="E39" s="28"/>
      <c r="F39" s="28"/>
      <c r="G39" s="28"/>
      <c r="H39" s="21">
        <v>17</v>
      </c>
      <c r="I39" s="21">
        <v>25</v>
      </c>
      <c r="J39" s="21">
        <v>33</v>
      </c>
      <c r="K39" s="21">
        <v>20</v>
      </c>
      <c r="L39" s="1">
        <f t="shared" si="0"/>
        <v>95</v>
      </c>
    </row>
    <row r="40" spans="2:12" x14ac:dyDescent="0.2">
      <c r="B40" s="27" t="s">
        <v>42</v>
      </c>
      <c r="C40" s="27"/>
      <c r="D40" s="27"/>
      <c r="E40" s="27"/>
      <c r="F40" s="27"/>
      <c r="G40" s="27"/>
      <c r="H40" s="20">
        <v>4</v>
      </c>
      <c r="I40" s="20">
        <v>3</v>
      </c>
      <c r="J40" s="20">
        <v>8</v>
      </c>
      <c r="K40" s="20">
        <v>11</v>
      </c>
      <c r="L40" s="1">
        <f t="shared" si="0"/>
        <v>26</v>
      </c>
    </row>
    <row r="41" spans="2:12" x14ac:dyDescent="0.2">
      <c r="B41" s="28" t="s">
        <v>43</v>
      </c>
      <c r="C41" s="28"/>
      <c r="D41" s="28"/>
      <c r="E41" s="28"/>
      <c r="F41" s="28"/>
      <c r="G41" s="28"/>
      <c r="H41" s="21">
        <v>17</v>
      </c>
      <c r="I41" s="21">
        <v>20</v>
      </c>
      <c r="J41" s="21">
        <v>14</v>
      </c>
      <c r="K41" s="21">
        <v>29</v>
      </c>
      <c r="L41" s="1">
        <f t="shared" si="0"/>
        <v>80</v>
      </c>
    </row>
    <row r="42" spans="2:12" x14ac:dyDescent="0.2">
      <c r="B42" s="27" t="s">
        <v>44</v>
      </c>
      <c r="C42" s="27"/>
      <c r="D42" s="27"/>
      <c r="E42" s="27"/>
      <c r="F42" s="27"/>
      <c r="G42" s="27"/>
      <c r="H42" s="20">
        <v>6</v>
      </c>
      <c r="I42" s="20">
        <v>8</v>
      </c>
      <c r="J42" s="20">
        <v>7</v>
      </c>
      <c r="K42" s="20">
        <v>7</v>
      </c>
      <c r="L42" s="1">
        <f t="shared" si="0"/>
        <v>28</v>
      </c>
    </row>
    <row r="43" spans="2:12" x14ac:dyDescent="0.2">
      <c r="B43" s="28" t="s">
        <v>45</v>
      </c>
      <c r="C43" s="28"/>
      <c r="D43" s="28"/>
      <c r="E43" s="28"/>
      <c r="F43" s="28"/>
      <c r="G43" s="28"/>
      <c r="H43" s="21">
        <v>24</v>
      </c>
      <c r="I43" s="21">
        <v>18</v>
      </c>
      <c r="J43" s="21">
        <v>21</v>
      </c>
      <c r="K43" s="21">
        <v>31</v>
      </c>
      <c r="L43" s="1">
        <f t="shared" si="0"/>
        <v>94</v>
      </c>
    </row>
    <row r="44" spans="2:12" x14ac:dyDescent="0.2">
      <c r="B44" s="27" t="s">
        <v>46</v>
      </c>
      <c r="C44" s="27"/>
      <c r="D44" s="27"/>
      <c r="E44" s="27"/>
      <c r="F44" s="27"/>
      <c r="G44" s="27"/>
      <c r="H44" s="20">
        <v>43</v>
      </c>
      <c r="I44" s="20">
        <v>64</v>
      </c>
      <c r="J44" s="20">
        <v>77</v>
      </c>
      <c r="K44" s="20">
        <v>86</v>
      </c>
      <c r="L44" s="1">
        <f t="shared" si="0"/>
        <v>270</v>
      </c>
    </row>
    <row r="45" spans="2:12" x14ac:dyDescent="0.2">
      <c r="B45" s="28" t="s">
        <v>47</v>
      </c>
      <c r="C45" s="28"/>
      <c r="D45" s="28"/>
      <c r="E45" s="28"/>
      <c r="F45" s="28"/>
      <c r="G45" s="28"/>
      <c r="H45" s="21">
        <v>88</v>
      </c>
      <c r="I45" s="21">
        <v>108</v>
      </c>
      <c r="J45" s="21">
        <v>128</v>
      </c>
      <c r="K45" s="21">
        <v>205</v>
      </c>
      <c r="L45" s="1">
        <f t="shared" si="0"/>
        <v>529</v>
      </c>
    </row>
    <row r="46" spans="2:12" x14ac:dyDescent="0.2">
      <c r="B46" s="27" t="s">
        <v>48</v>
      </c>
      <c r="C46" s="27"/>
      <c r="D46" s="27"/>
      <c r="E46" s="27"/>
      <c r="F46" s="27"/>
      <c r="G46" s="27"/>
      <c r="H46" s="20">
        <v>12</v>
      </c>
      <c r="I46" s="20">
        <v>17</v>
      </c>
      <c r="J46" s="20">
        <v>27</v>
      </c>
      <c r="K46" s="20">
        <v>36</v>
      </c>
      <c r="L46" s="1">
        <f t="shared" si="0"/>
        <v>92</v>
      </c>
    </row>
    <row r="47" spans="2:12" x14ac:dyDescent="0.2">
      <c r="B47" s="28" t="s">
        <v>49</v>
      </c>
      <c r="C47" s="28"/>
      <c r="D47" s="28"/>
      <c r="E47" s="28"/>
      <c r="F47" s="28"/>
      <c r="G47" s="28"/>
      <c r="H47" s="21">
        <v>37</v>
      </c>
      <c r="I47" s="21">
        <v>54</v>
      </c>
      <c r="J47" s="21">
        <v>58</v>
      </c>
      <c r="K47" s="21">
        <v>64</v>
      </c>
      <c r="L47" s="1">
        <f t="shared" si="0"/>
        <v>213</v>
      </c>
    </row>
    <row r="48" spans="2:12" x14ac:dyDescent="0.2">
      <c r="B48" s="27" t="s">
        <v>105</v>
      </c>
      <c r="C48" s="27"/>
      <c r="D48" s="27"/>
      <c r="E48" s="27"/>
      <c r="F48" s="27"/>
      <c r="G48" s="27"/>
      <c r="H48" s="20" t="s">
        <v>101</v>
      </c>
      <c r="I48" s="20">
        <v>2</v>
      </c>
      <c r="J48" s="20">
        <v>2</v>
      </c>
      <c r="K48" s="20">
        <v>1</v>
      </c>
      <c r="L48" s="1">
        <f t="shared" si="0"/>
        <v>5</v>
      </c>
    </row>
    <row r="49" spans="2:12" x14ac:dyDescent="0.2">
      <c r="B49" s="28" t="s">
        <v>50</v>
      </c>
      <c r="C49" s="28"/>
      <c r="D49" s="28"/>
      <c r="E49" s="28"/>
      <c r="F49" s="28"/>
      <c r="G49" s="28"/>
      <c r="H49" s="21">
        <v>1</v>
      </c>
      <c r="I49" s="21">
        <v>1</v>
      </c>
      <c r="J49" s="21">
        <v>1</v>
      </c>
      <c r="K49" s="21" t="s">
        <v>101</v>
      </c>
      <c r="L49" s="1">
        <f t="shared" si="0"/>
        <v>3</v>
      </c>
    </row>
    <row r="50" spans="2:12" x14ac:dyDescent="0.2">
      <c r="B50" s="27" t="s">
        <v>51</v>
      </c>
      <c r="C50" s="27"/>
      <c r="D50" s="27"/>
      <c r="E50" s="27"/>
      <c r="F50" s="27"/>
      <c r="G50" s="27"/>
      <c r="H50" s="20">
        <v>8</v>
      </c>
      <c r="I50" s="20">
        <v>17</v>
      </c>
      <c r="J50" s="20">
        <v>13</v>
      </c>
      <c r="K50" s="20">
        <v>9</v>
      </c>
      <c r="L50" s="1">
        <f t="shared" si="0"/>
        <v>47</v>
      </c>
    </row>
    <row r="51" spans="2:12" x14ac:dyDescent="0.2">
      <c r="B51" s="28" t="s">
        <v>52</v>
      </c>
      <c r="C51" s="28"/>
      <c r="D51" s="28"/>
      <c r="E51" s="28"/>
      <c r="F51" s="28"/>
      <c r="G51" s="28"/>
      <c r="H51" s="21">
        <v>73</v>
      </c>
      <c r="I51" s="21">
        <v>107</v>
      </c>
      <c r="J51" s="21">
        <v>64</v>
      </c>
      <c r="K51" s="21">
        <v>87</v>
      </c>
      <c r="L51" s="1">
        <f t="shared" si="0"/>
        <v>331</v>
      </c>
    </row>
    <row r="52" spans="2:12" x14ac:dyDescent="0.2">
      <c r="B52" s="27" t="s">
        <v>53</v>
      </c>
      <c r="C52" s="27"/>
      <c r="D52" s="27"/>
      <c r="E52" s="27"/>
      <c r="F52" s="27"/>
      <c r="G52" s="27"/>
      <c r="H52" s="20">
        <v>42</v>
      </c>
      <c r="I52" s="20">
        <v>37</v>
      </c>
      <c r="J52" s="20">
        <v>40</v>
      </c>
      <c r="K52" s="20">
        <v>45</v>
      </c>
      <c r="L52" s="1">
        <f t="shared" si="0"/>
        <v>164</v>
      </c>
    </row>
    <row r="53" spans="2:12" x14ac:dyDescent="0.2">
      <c r="B53" s="28" t="s">
        <v>54</v>
      </c>
      <c r="C53" s="28"/>
      <c r="D53" s="28"/>
      <c r="E53" s="28"/>
      <c r="F53" s="28"/>
      <c r="G53" s="28"/>
      <c r="H53" s="21">
        <v>143</v>
      </c>
      <c r="I53" s="21">
        <v>214</v>
      </c>
      <c r="J53" s="21">
        <v>273</v>
      </c>
      <c r="K53" s="21">
        <v>346</v>
      </c>
      <c r="L53" s="1">
        <f t="shared" si="0"/>
        <v>976</v>
      </c>
    </row>
    <row r="54" spans="2:12" x14ac:dyDescent="0.2">
      <c r="B54" s="27" t="s">
        <v>106</v>
      </c>
      <c r="C54" s="27"/>
      <c r="D54" s="27"/>
      <c r="E54" s="27"/>
      <c r="F54" s="27"/>
      <c r="G54" s="27"/>
      <c r="H54" s="20" t="s">
        <v>101</v>
      </c>
      <c r="I54" s="20">
        <v>3</v>
      </c>
      <c r="J54" s="20">
        <v>4</v>
      </c>
      <c r="K54" s="20">
        <v>4</v>
      </c>
      <c r="L54" s="1">
        <f t="shared" si="0"/>
        <v>11</v>
      </c>
    </row>
    <row r="55" spans="2:12" x14ac:dyDescent="0.2">
      <c r="B55" s="28" t="s">
        <v>55</v>
      </c>
      <c r="C55" s="28"/>
      <c r="D55" s="28"/>
      <c r="E55" s="28"/>
      <c r="F55" s="28"/>
      <c r="G55" s="28"/>
      <c r="H55" s="21">
        <v>8</v>
      </c>
      <c r="I55" s="21" t="s">
        <v>101</v>
      </c>
      <c r="J55" s="21">
        <v>1</v>
      </c>
      <c r="K55" s="21">
        <v>1</v>
      </c>
      <c r="L55" s="1">
        <f t="shared" si="0"/>
        <v>10</v>
      </c>
    </row>
    <row r="56" spans="2:12" x14ac:dyDescent="0.2">
      <c r="B56" s="27" t="s">
        <v>56</v>
      </c>
      <c r="C56" s="27"/>
      <c r="D56" s="27"/>
      <c r="E56" s="27"/>
      <c r="F56" s="27"/>
      <c r="G56" s="27"/>
      <c r="H56" s="20">
        <v>5</v>
      </c>
      <c r="I56" s="20">
        <v>4</v>
      </c>
      <c r="J56" s="20">
        <v>6</v>
      </c>
      <c r="K56" s="20">
        <v>7</v>
      </c>
      <c r="L56" s="1">
        <f t="shared" si="0"/>
        <v>22</v>
      </c>
    </row>
    <row r="57" spans="2:12" x14ac:dyDescent="0.2">
      <c r="B57" s="28" t="s">
        <v>57</v>
      </c>
      <c r="C57" s="28"/>
      <c r="D57" s="28"/>
      <c r="E57" s="28"/>
      <c r="F57" s="28"/>
      <c r="G57" s="28"/>
      <c r="H57" s="21">
        <v>3</v>
      </c>
      <c r="I57" s="21">
        <v>7</v>
      </c>
      <c r="J57" s="21">
        <v>12</v>
      </c>
      <c r="K57" s="21">
        <v>11</v>
      </c>
      <c r="L57" s="1">
        <f t="shared" si="0"/>
        <v>33</v>
      </c>
    </row>
    <row r="58" spans="2:12" x14ac:dyDescent="0.2">
      <c r="B58" s="27" t="s">
        <v>107</v>
      </c>
      <c r="C58" s="27"/>
      <c r="D58" s="27"/>
      <c r="E58" s="27"/>
      <c r="F58" s="27"/>
      <c r="G58" s="27"/>
      <c r="H58" s="20" t="s">
        <v>101</v>
      </c>
      <c r="I58" s="20" t="s">
        <v>101</v>
      </c>
      <c r="J58" s="20" t="s">
        <v>101</v>
      </c>
      <c r="K58" s="20">
        <v>1</v>
      </c>
      <c r="L58" s="1">
        <f t="shared" si="0"/>
        <v>1</v>
      </c>
    </row>
    <row r="59" spans="2:12" x14ac:dyDescent="0.2">
      <c r="B59" s="28" t="s">
        <v>108</v>
      </c>
      <c r="C59" s="28"/>
      <c r="D59" s="28"/>
      <c r="E59" s="28"/>
      <c r="F59" s="28"/>
      <c r="G59" s="28"/>
      <c r="H59" s="21" t="s">
        <v>101</v>
      </c>
      <c r="I59" s="21" t="s">
        <v>101</v>
      </c>
      <c r="J59" s="21">
        <v>1</v>
      </c>
      <c r="K59" s="21">
        <v>1</v>
      </c>
      <c r="L59" s="1">
        <f t="shared" si="0"/>
        <v>2</v>
      </c>
    </row>
    <row r="60" spans="2:12" x14ac:dyDescent="0.2">
      <c r="B60" s="27" t="s">
        <v>58</v>
      </c>
      <c r="C60" s="27"/>
      <c r="D60" s="27"/>
      <c r="E60" s="27"/>
      <c r="F60" s="27"/>
      <c r="G60" s="27"/>
      <c r="H60" s="20">
        <v>9</v>
      </c>
      <c r="I60" s="20">
        <v>11</v>
      </c>
      <c r="J60" s="20">
        <v>12</v>
      </c>
      <c r="K60" s="20">
        <v>15</v>
      </c>
      <c r="L60" s="1">
        <f t="shared" si="0"/>
        <v>47</v>
      </c>
    </row>
    <row r="61" spans="2:12" x14ac:dyDescent="0.2">
      <c r="B61" s="28" t="s">
        <v>59</v>
      </c>
      <c r="C61" s="28"/>
      <c r="D61" s="28"/>
      <c r="E61" s="28"/>
      <c r="F61" s="28"/>
      <c r="G61" s="28"/>
      <c r="H61" s="21">
        <v>2</v>
      </c>
      <c r="I61" s="21">
        <v>7</v>
      </c>
      <c r="J61" s="21">
        <v>9</v>
      </c>
      <c r="K61" s="21">
        <v>9</v>
      </c>
      <c r="L61" s="1">
        <f t="shared" si="0"/>
        <v>27</v>
      </c>
    </row>
    <row r="62" spans="2:12" x14ac:dyDescent="0.2">
      <c r="B62" s="27" t="s">
        <v>60</v>
      </c>
      <c r="C62" s="27"/>
      <c r="D62" s="27"/>
      <c r="E62" s="27"/>
      <c r="F62" s="27"/>
      <c r="G62" s="27"/>
      <c r="H62" s="20">
        <v>8</v>
      </c>
      <c r="I62" s="20">
        <v>11</v>
      </c>
      <c r="J62" s="20">
        <v>8</v>
      </c>
      <c r="K62" s="20">
        <v>8</v>
      </c>
      <c r="L62" s="1">
        <f t="shared" si="0"/>
        <v>35</v>
      </c>
    </row>
    <row r="63" spans="2:12" x14ac:dyDescent="0.2">
      <c r="B63" s="28" t="s">
        <v>61</v>
      </c>
      <c r="C63" s="28"/>
      <c r="D63" s="28"/>
      <c r="E63" s="28"/>
      <c r="F63" s="28"/>
      <c r="G63" s="28"/>
      <c r="H63" s="21">
        <v>2</v>
      </c>
      <c r="I63" s="21">
        <v>1</v>
      </c>
      <c r="J63" s="21">
        <v>2</v>
      </c>
      <c r="K63" s="21">
        <v>2</v>
      </c>
      <c r="L63" s="1">
        <f t="shared" si="0"/>
        <v>7</v>
      </c>
    </row>
    <row r="64" spans="2:12" x14ac:dyDescent="0.2">
      <c r="B64" s="27" t="s">
        <v>109</v>
      </c>
      <c r="C64" s="27"/>
      <c r="D64" s="27"/>
      <c r="E64" s="27"/>
      <c r="F64" s="27"/>
      <c r="G64" s="27"/>
      <c r="H64" s="20" t="s">
        <v>101</v>
      </c>
      <c r="I64" s="20" t="s">
        <v>101</v>
      </c>
      <c r="J64" s="20">
        <v>1</v>
      </c>
      <c r="K64" s="20" t="s">
        <v>101</v>
      </c>
      <c r="L64" s="1">
        <f t="shared" si="0"/>
        <v>1</v>
      </c>
    </row>
    <row r="65" spans="2:12" x14ac:dyDescent="0.2">
      <c r="B65" s="28" t="s">
        <v>110</v>
      </c>
      <c r="C65" s="28"/>
      <c r="D65" s="28"/>
      <c r="E65" s="28"/>
      <c r="F65" s="28"/>
      <c r="G65" s="28"/>
      <c r="H65" s="21" t="s">
        <v>101</v>
      </c>
      <c r="I65" s="21">
        <v>2</v>
      </c>
      <c r="J65" s="21">
        <v>5</v>
      </c>
      <c r="K65" s="21">
        <v>3</v>
      </c>
      <c r="L65" s="1">
        <f t="shared" si="0"/>
        <v>10</v>
      </c>
    </row>
    <row r="66" spans="2:12" x14ac:dyDescent="0.2">
      <c r="B66" s="27" t="s">
        <v>62</v>
      </c>
      <c r="C66" s="27"/>
      <c r="D66" s="27"/>
      <c r="E66" s="27"/>
      <c r="F66" s="27"/>
      <c r="G66" s="27"/>
      <c r="H66" s="20">
        <v>4</v>
      </c>
      <c r="I66" s="20">
        <v>8</v>
      </c>
      <c r="J66" s="20">
        <v>12</v>
      </c>
      <c r="K66" s="20">
        <v>10</v>
      </c>
      <c r="L66" s="1">
        <f t="shared" si="0"/>
        <v>34</v>
      </c>
    </row>
    <row r="67" spans="2:12" x14ac:dyDescent="0.2">
      <c r="B67" s="28" t="s">
        <v>63</v>
      </c>
      <c r="C67" s="28"/>
      <c r="D67" s="28"/>
      <c r="E67" s="28"/>
      <c r="F67" s="28"/>
      <c r="G67" s="28"/>
      <c r="H67" s="21">
        <v>6</v>
      </c>
      <c r="I67" s="21">
        <v>10</v>
      </c>
      <c r="J67" s="21">
        <v>8</v>
      </c>
      <c r="K67" s="21">
        <v>7</v>
      </c>
      <c r="L67" s="1">
        <f t="shared" si="0"/>
        <v>31</v>
      </c>
    </row>
    <row r="68" spans="2:12" x14ac:dyDescent="0.2">
      <c r="B68" s="27" t="s">
        <v>111</v>
      </c>
      <c r="C68" s="27"/>
      <c r="D68" s="27"/>
      <c r="E68" s="27"/>
      <c r="F68" s="27"/>
      <c r="G68" s="27"/>
      <c r="H68" s="20" t="s">
        <v>101</v>
      </c>
      <c r="I68" s="20" t="s">
        <v>101</v>
      </c>
      <c r="J68" s="20">
        <v>1</v>
      </c>
      <c r="K68" s="20">
        <v>1</v>
      </c>
      <c r="L68" s="1">
        <f t="shared" si="0"/>
        <v>2</v>
      </c>
    </row>
    <row r="69" spans="2:12" x14ac:dyDescent="0.2">
      <c r="B69" s="28" t="s">
        <v>111</v>
      </c>
      <c r="C69" s="28"/>
      <c r="D69" s="28"/>
      <c r="E69" s="28"/>
      <c r="F69" s="28"/>
      <c r="G69" s="28"/>
      <c r="H69" s="21">
        <v>2</v>
      </c>
      <c r="I69" s="21" t="s">
        <v>101</v>
      </c>
      <c r="J69" s="21" t="s">
        <v>101</v>
      </c>
      <c r="K69" s="21">
        <v>1</v>
      </c>
      <c r="L69" s="1">
        <f t="shared" si="0"/>
        <v>3</v>
      </c>
    </row>
    <row r="70" spans="2:12" x14ac:dyDescent="0.2">
      <c r="B70" s="27" t="s">
        <v>112</v>
      </c>
      <c r="C70" s="27"/>
      <c r="D70" s="27"/>
      <c r="E70" s="27"/>
      <c r="F70" s="27"/>
      <c r="G70" s="27"/>
      <c r="H70" s="20" t="s">
        <v>101</v>
      </c>
      <c r="I70" s="20">
        <v>1</v>
      </c>
      <c r="J70" s="20">
        <v>8</v>
      </c>
      <c r="K70" s="20">
        <v>9</v>
      </c>
      <c r="L70" s="1">
        <f t="shared" si="0"/>
        <v>18</v>
      </c>
    </row>
    <row r="71" spans="2:12" x14ac:dyDescent="0.2">
      <c r="B71" s="28" t="s">
        <v>64</v>
      </c>
      <c r="C71" s="28"/>
      <c r="D71" s="28"/>
      <c r="E71" s="28"/>
      <c r="F71" s="28"/>
      <c r="G71" s="28"/>
      <c r="H71" s="21">
        <v>5</v>
      </c>
      <c r="I71" s="21">
        <v>6</v>
      </c>
      <c r="J71" s="21">
        <v>6</v>
      </c>
      <c r="K71" s="21">
        <v>6</v>
      </c>
      <c r="L71" s="1">
        <f t="shared" si="0"/>
        <v>23</v>
      </c>
    </row>
    <row r="72" spans="2:12" x14ac:dyDescent="0.2">
      <c r="B72" s="27" t="s">
        <v>127</v>
      </c>
      <c r="C72" s="27"/>
      <c r="D72" s="27"/>
      <c r="E72" s="27"/>
      <c r="F72" s="27"/>
      <c r="G72" s="27"/>
      <c r="H72" s="20"/>
      <c r="I72" s="20">
        <v>3</v>
      </c>
      <c r="J72" s="20">
        <v>6</v>
      </c>
      <c r="K72" s="20">
        <v>4</v>
      </c>
      <c r="L72" s="1">
        <f t="shared" si="0"/>
        <v>13</v>
      </c>
    </row>
    <row r="73" spans="2:12" x14ac:dyDescent="0.2">
      <c r="B73" s="28" t="s">
        <v>65</v>
      </c>
      <c r="C73" s="28"/>
      <c r="D73" s="28"/>
      <c r="E73" s="28"/>
      <c r="F73" s="28"/>
      <c r="G73" s="28"/>
      <c r="H73" s="21">
        <v>8</v>
      </c>
      <c r="I73" s="21">
        <v>6</v>
      </c>
      <c r="J73" s="21">
        <v>5</v>
      </c>
      <c r="K73" s="21">
        <v>8</v>
      </c>
      <c r="L73" s="1">
        <f t="shared" si="0"/>
        <v>27</v>
      </c>
    </row>
    <row r="74" spans="2:12" x14ac:dyDescent="0.2">
      <c r="B74" s="27" t="s">
        <v>66</v>
      </c>
      <c r="C74" s="27"/>
      <c r="D74" s="27"/>
      <c r="E74" s="27"/>
      <c r="F74" s="27"/>
      <c r="G74" s="27"/>
      <c r="H74" s="20">
        <v>1</v>
      </c>
      <c r="I74" s="20" t="s">
        <v>101</v>
      </c>
      <c r="J74" s="20" t="s">
        <v>101</v>
      </c>
      <c r="K74" s="20" t="s">
        <v>101</v>
      </c>
      <c r="L74" s="1">
        <f t="shared" si="0"/>
        <v>1</v>
      </c>
    </row>
    <row r="75" spans="2:12" x14ac:dyDescent="0.2">
      <c r="B75" s="28" t="s">
        <v>67</v>
      </c>
      <c r="C75" s="28"/>
      <c r="D75" s="28"/>
      <c r="E75" s="28"/>
      <c r="F75" s="28"/>
      <c r="G75" s="28"/>
      <c r="H75" s="21">
        <v>1</v>
      </c>
      <c r="I75" s="21" t="s">
        <v>101</v>
      </c>
      <c r="J75" s="21">
        <v>1</v>
      </c>
      <c r="K75" s="21">
        <v>1</v>
      </c>
      <c r="L75" s="1">
        <f t="shared" si="0"/>
        <v>3</v>
      </c>
    </row>
    <row r="76" spans="2:12" x14ac:dyDescent="0.2">
      <c r="B76" s="27" t="s">
        <v>113</v>
      </c>
      <c r="C76" s="27"/>
      <c r="D76" s="27"/>
      <c r="E76" s="27"/>
      <c r="F76" s="27"/>
      <c r="G76" s="27"/>
      <c r="H76" s="20" t="s">
        <v>101</v>
      </c>
      <c r="I76" s="20" t="s">
        <v>101</v>
      </c>
      <c r="J76" s="20">
        <v>1</v>
      </c>
      <c r="K76" s="20" t="s">
        <v>101</v>
      </c>
      <c r="L76" s="1">
        <f t="shared" si="0"/>
        <v>1</v>
      </c>
    </row>
    <row r="77" spans="2:12" x14ac:dyDescent="0.2">
      <c r="B77" s="28" t="s">
        <v>114</v>
      </c>
      <c r="C77" s="28"/>
      <c r="D77" s="28"/>
      <c r="E77" s="28"/>
      <c r="F77" s="28"/>
      <c r="G77" s="28"/>
      <c r="H77" s="21" t="s">
        <v>101</v>
      </c>
      <c r="I77" s="21" t="s">
        <v>101</v>
      </c>
      <c r="J77" s="21">
        <v>2</v>
      </c>
      <c r="K77" s="21">
        <v>2</v>
      </c>
      <c r="L77" s="1">
        <f t="shared" si="0"/>
        <v>4</v>
      </c>
    </row>
    <row r="78" spans="2:12" x14ac:dyDescent="0.2">
      <c r="B78" s="27" t="s">
        <v>68</v>
      </c>
      <c r="C78" s="27"/>
      <c r="D78" s="27"/>
      <c r="E78" s="27"/>
      <c r="F78" s="27"/>
      <c r="G78" s="27"/>
      <c r="H78" s="20">
        <v>10</v>
      </c>
      <c r="I78" s="20">
        <v>15</v>
      </c>
      <c r="J78" s="20">
        <v>12</v>
      </c>
      <c r="K78" s="20">
        <v>10</v>
      </c>
      <c r="L78" s="1">
        <f t="shared" si="0"/>
        <v>47</v>
      </c>
    </row>
    <row r="79" spans="2:12" x14ac:dyDescent="0.2">
      <c r="B79" s="28" t="s">
        <v>69</v>
      </c>
      <c r="C79" s="28"/>
      <c r="D79" s="28"/>
      <c r="E79" s="28"/>
      <c r="F79" s="28"/>
      <c r="G79" s="28"/>
      <c r="H79" s="21">
        <v>16</v>
      </c>
      <c r="I79" s="21">
        <v>21</v>
      </c>
      <c r="J79" s="21">
        <v>35</v>
      </c>
      <c r="K79" s="21">
        <v>37</v>
      </c>
      <c r="L79" s="1">
        <f t="shared" si="0"/>
        <v>109</v>
      </c>
    </row>
    <row r="80" spans="2:12" x14ac:dyDescent="0.2">
      <c r="B80" s="27" t="s">
        <v>115</v>
      </c>
      <c r="C80" s="27"/>
      <c r="D80" s="27"/>
      <c r="E80" s="27"/>
      <c r="F80" s="27"/>
      <c r="G80" s="27"/>
      <c r="H80" s="20" t="s">
        <v>101</v>
      </c>
      <c r="I80" s="20">
        <v>1</v>
      </c>
      <c r="J80" s="20">
        <v>1</v>
      </c>
      <c r="K80" s="20">
        <v>1</v>
      </c>
      <c r="L80" s="1">
        <f t="shared" si="0"/>
        <v>3</v>
      </c>
    </row>
    <row r="81" spans="2:12" x14ac:dyDescent="0.2">
      <c r="B81" s="28" t="s">
        <v>70</v>
      </c>
      <c r="C81" s="28"/>
      <c r="D81" s="28"/>
      <c r="E81" s="28"/>
      <c r="F81" s="28"/>
      <c r="G81" s="28"/>
      <c r="H81" s="21">
        <v>2</v>
      </c>
      <c r="I81" s="21">
        <v>4</v>
      </c>
      <c r="J81" s="21">
        <v>3</v>
      </c>
      <c r="K81" s="21">
        <v>3</v>
      </c>
      <c r="L81" s="1">
        <f t="shared" si="0"/>
        <v>12</v>
      </c>
    </row>
    <row r="82" spans="2:12" x14ac:dyDescent="0.2">
      <c r="B82" s="27" t="s">
        <v>116</v>
      </c>
      <c r="C82" s="27"/>
      <c r="D82" s="27"/>
      <c r="E82" s="27"/>
      <c r="F82" s="27"/>
      <c r="G82" s="27"/>
      <c r="H82" s="20" t="s">
        <v>101</v>
      </c>
      <c r="I82" s="20" t="s">
        <v>101</v>
      </c>
      <c r="J82" s="20">
        <v>1</v>
      </c>
      <c r="K82" s="20">
        <v>1</v>
      </c>
      <c r="L82" s="1">
        <f t="shared" si="0"/>
        <v>2</v>
      </c>
    </row>
    <row r="83" spans="2:12" x14ac:dyDescent="0.2">
      <c r="B83" s="28" t="s">
        <v>71</v>
      </c>
      <c r="C83" s="28"/>
      <c r="D83" s="28"/>
      <c r="E83" s="28"/>
      <c r="F83" s="28"/>
      <c r="G83" s="28"/>
      <c r="H83" s="21">
        <v>3</v>
      </c>
      <c r="I83" s="21">
        <v>4</v>
      </c>
      <c r="J83" s="21">
        <v>4</v>
      </c>
      <c r="K83" s="21">
        <v>4</v>
      </c>
      <c r="L83" s="1">
        <f t="shared" si="0"/>
        <v>15</v>
      </c>
    </row>
    <row r="84" spans="2:12" x14ac:dyDescent="0.2">
      <c r="B84" s="27" t="s">
        <v>72</v>
      </c>
      <c r="C84" s="27"/>
      <c r="D84" s="27"/>
      <c r="E84" s="27"/>
      <c r="F84" s="27"/>
      <c r="G84" s="27"/>
      <c r="H84" s="20">
        <v>37</v>
      </c>
      <c r="I84" s="20">
        <v>14</v>
      </c>
      <c r="J84" s="20">
        <v>19</v>
      </c>
      <c r="K84" s="20">
        <v>15</v>
      </c>
      <c r="L84" s="1">
        <f t="shared" si="0"/>
        <v>85</v>
      </c>
    </row>
    <row r="85" spans="2:12" x14ac:dyDescent="0.2">
      <c r="B85" s="28" t="s">
        <v>73</v>
      </c>
      <c r="C85" s="28"/>
      <c r="D85" s="28"/>
      <c r="E85" s="28"/>
      <c r="F85" s="28"/>
      <c r="G85" s="28"/>
      <c r="H85" s="21">
        <v>3</v>
      </c>
      <c r="I85" s="21">
        <v>4</v>
      </c>
      <c r="J85" s="21">
        <v>5</v>
      </c>
      <c r="K85" s="21">
        <v>5</v>
      </c>
      <c r="L85" s="1">
        <f t="shared" ref="L85:L121" si="1">SUM(H85:K85)</f>
        <v>17</v>
      </c>
    </row>
    <row r="86" spans="2:12" x14ac:dyDescent="0.2">
      <c r="B86" s="27" t="s">
        <v>74</v>
      </c>
      <c r="C86" s="27"/>
      <c r="D86" s="27"/>
      <c r="E86" s="27"/>
      <c r="F86" s="27"/>
      <c r="G86" s="27"/>
      <c r="H86" s="20">
        <v>65</v>
      </c>
      <c r="I86" s="20">
        <v>99</v>
      </c>
      <c r="J86" s="20">
        <v>126</v>
      </c>
      <c r="K86" s="20">
        <v>115</v>
      </c>
      <c r="L86" s="1">
        <f t="shared" si="1"/>
        <v>405</v>
      </c>
    </row>
    <row r="87" spans="2:12" x14ac:dyDescent="0.2">
      <c r="B87" s="28" t="s">
        <v>75</v>
      </c>
      <c r="C87" s="28"/>
      <c r="D87" s="28"/>
      <c r="E87" s="28"/>
      <c r="F87" s="28"/>
      <c r="G87" s="28"/>
      <c r="H87" s="21">
        <v>65</v>
      </c>
      <c r="I87" s="21">
        <v>78</v>
      </c>
      <c r="J87" s="21">
        <v>88</v>
      </c>
      <c r="K87" s="21">
        <v>120</v>
      </c>
      <c r="L87" s="1">
        <f t="shared" si="1"/>
        <v>351</v>
      </c>
    </row>
    <row r="88" spans="2:12" x14ac:dyDescent="0.2">
      <c r="B88" s="27" t="s">
        <v>76</v>
      </c>
      <c r="C88" s="27"/>
      <c r="D88" s="27"/>
      <c r="E88" s="27"/>
      <c r="F88" s="27"/>
      <c r="G88" s="27"/>
      <c r="H88" s="20">
        <v>15</v>
      </c>
      <c r="I88" s="20">
        <v>22</v>
      </c>
      <c r="J88" s="20">
        <v>32</v>
      </c>
      <c r="K88" s="20">
        <v>36</v>
      </c>
      <c r="L88" s="1">
        <f t="shared" si="1"/>
        <v>105</v>
      </c>
    </row>
    <row r="89" spans="2:12" x14ac:dyDescent="0.2">
      <c r="B89" s="28" t="s">
        <v>77</v>
      </c>
      <c r="C89" s="28"/>
      <c r="D89" s="28"/>
      <c r="E89" s="28"/>
      <c r="F89" s="28"/>
      <c r="G89" s="28"/>
      <c r="H89" s="21">
        <v>5</v>
      </c>
      <c r="I89" s="21">
        <v>3</v>
      </c>
      <c r="J89" s="21">
        <v>6</v>
      </c>
      <c r="K89" s="21">
        <v>8</v>
      </c>
      <c r="L89" s="1">
        <f t="shared" si="1"/>
        <v>22</v>
      </c>
    </row>
    <row r="90" spans="2:12" x14ac:dyDescent="0.2">
      <c r="B90" s="27" t="s">
        <v>78</v>
      </c>
      <c r="C90" s="27"/>
      <c r="D90" s="27"/>
      <c r="E90" s="27"/>
      <c r="F90" s="27"/>
      <c r="G90" s="27"/>
      <c r="H90" s="20">
        <v>5</v>
      </c>
      <c r="I90" s="20">
        <v>4</v>
      </c>
      <c r="J90" s="20">
        <v>11</v>
      </c>
      <c r="K90" s="20">
        <v>3</v>
      </c>
      <c r="L90" s="1">
        <f t="shared" si="1"/>
        <v>23</v>
      </c>
    </row>
    <row r="91" spans="2:12" x14ac:dyDescent="0.2">
      <c r="B91" s="28" t="s">
        <v>79</v>
      </c>
      <c r="C91" s="28"/>
      <c r="D91" s="28"/>
      <c r="E91" s="28"/>
      <c r="F91" s="28"/>
      <c r="G91" s="28"/>
      <c r="H91" s="21">
        <v>10</v>
      </c>
      <c r="I91" s="21">
        <v>10</v>
      </c>
      <c r="J91" s="21">
        <v>10</v>
      </c>
      <c r="K91" s="21">
        <v>10</v>
      </c>
      <c r="L91" s="1">
        <f t="shared" si="1"/>
        <v>40</v>
      </c>
    </row>
    <row r="92" spans="2:12" x14ac:dyDescent="0.2">
      <c r="B92" s="27" t="s">
        <v>80</v>
      </c>
      <c r="C92" s="27"/>
      <c r="D92" s="27"/>
      <c r="E92" s="27"/>
      <c r="F92" s="27"/>
      <c r="G92" s="27"/>
      <c r="H92" s="20">
        <v>11</v>
      </c>
      <c r="I92" s="20">
        <v>17</v>
      </c>
      <c r="J92" s="20">
        <v>22</v>
      </c>
      <c r="K92" s="20">
        <v>22</v>
      </c>
      <c r="L92" s="1">
        <f t="shared" si="1"/>
        <v>72</v>
      </c>
    </row>
    <row r="93" spans="2:12" x14ac:dyDescent="0.2">
      <c r="B93" s="28" t="s">
        <v>117</v>
      </c>
      <c r="C93" s="28"/>
      <c r="D93" s="28"/>
      <c r="E93" s="28"/>
      <c r="F93" s="28"/>
      <c r="G93" s="28"/>
      <c r="H93" s="21" t="s">
        <v>101</v>
      </c>
      <c r="I93" s="21" t="s">
        <v>101</v>
      </c>
      <c r="J93" s="21">
        <v>2</v>
      </c>
      <c r="K93" s="21">
        <v>4</v>
      </c>
      <c r="L93" s="1">
        <f t="shared" si="1"/>
        <v>6</v>
      </c>
    </row>
    <row r="94" spans="2:12" x14ac:dyDescent="0.2">
      <c r="B94" s="27" t="s">
        <v>118</v>
      </c>
      <c r="C94" s="27"/>
      <c r="D94" s="27"/>
      <c r="E94" s="27"/>
      <c r="F94" s="27"/>
      <c r="G94" s="27"/>
      <c r="H94" s="20" t="s">
        <v>101</v>
      </c>
      <c r="I94" s="20" t="s">
        <v>101</v>
      </c>
      <c r="J94" s="20">
        <v>2</v>
      </c>
      <c r="K94" s="20">
        <v>7</v>
      </c>
      <c r="L94" s="1">
        <f t="shared" si="1"/>
        <v>9</v>
      </c>
    </row>
    <row r="95" spans="2:12" x14ac:dyDescent="0.2">
      <c r="B95" s="28" t="s">
        <v>119</v>
      </c>
      <c r="C95" s="28"/>
      <c r="D95" s="28"/>
      <c r="E95" s="28"/>
      <c r="F95" s="28"/>
      <c r="G95" s="28"/>
      <c r="H95" s="21" t="s">
        <v>101</v>
      </c>
      <c r="I95" s="21" t="s">
        <v>101</v>
      </c>
      <c r="J95" s="21">
        <v>1</v>
      </c>
      <c r="K95" s="21">
        <v>1</v>
      </c>
      <c r="L95" s="1">
        <f t="shared" si="1"/>
        <v>2</v>
      </c>
    </row>
    <row r="96" spans="2:12" x14ac:dyDescent="0.2">
      <c r="B96" s="27" t="s">
        <v>81</v>
      </c>
      <c r="C96" s="27"/>
      <c r="D96" s="27"/>
      <c r="E96" s="27"/>
      <c r="F96" s="27"/>
      <c r="G96" s="27"/>
      <c r="H96" s="20">
        <v>4</v>
      </c>
      <c r="I96" s="20">
        <v>7</v>
      </c>
      <c r="J96" s="20">
        <v>9</v>
      </c>
      <c r="K96" s="20">
        <v>9</v>
      </c>
      <c r="L96" s="1">
        <f t="shared" si="1"/>
        <v>29</v>
      </c>
    </row>
    <row r="97" spans="2:12" x14ac:dyDescent="0.2">
      <c r="B97" s="28" t="s">
        <v>82</v>
      </c>
      <c r="C97" s="28"/>
      <c r="D97" s="28"/>
      <c r="E97" s="28"/>
      <c r="F97" s="28"/>
      <c r="G97" s="28"/>
      <c r="H97" s="21">
        <v>2</v>
      </c>
      <c r="I97" s="21">
        <v>6</v>
      </c>
      <c r="J97" s="21">
        <v>6</v>
      </c>
      <c r="K97" s="21">
        <v>7</v>
      </c>
      <c r="L97" s="1">
        <f t="shared" si="1"/>
        <v>21</v>
      </c>
    </row>
    <row r="98" spans="2:12" x14ac:dyDescent="0.2">
      <c r="B98" s="27" t="s">
        <v>120</v>
      </c>
      <c r="C98" s="27"/>
      <c r="D98" s="27"/>
      <c r="E98" s="27"/>
      <c r="F98" s="27"/>
      <c r="G98" s="27"/>
      <c r="H98" s="20" t="s">
        <v>101</v>
      </c>
      <c r="I98" s="20">
        <v>1</v>
      </c>
      <c r="J98" s="20">
        <v>1</v>
      </c>
      <c r="K98" s="20">
        <v>1</v>
      </c>
      <c r="L98" s="1">
        <f t="shared" si="1"/>
        <v>3</v>
      </c>
    </row>
    <row r="99" spans="2:12" x14ac:dyDescent="0.2">
      <c r="B99" s="28" t="s">
        <v>83</v>
      </c>
      <c r="C99" s="28"/>
      <c r="D99" s="28"/>
      <c r="E99" s="28"/>
      <c r="F99" s="28"/>
      <c r="G99" s="28"/>
      <c r="H99" s="21">
        <v>1</v>
      </c>
      <c r="I99" s="21">
        <v>2</v>
      </c>
      <c r="J99" s="21">
        <v>2</v>
      </c>
      <c r="K99" s="21">
        <v>3</v>
      </c>
      <c r="L99" s="1">
        <f t="shared" si="1"/>
        <v>8</v>
      </c>
    </row>
    <row r="100" spans="2:12" x14ac:dyDescent="0.2">
      <c r="B100" s="27" t="s">
        <v>84</v>
      </c>
      <c r="C100" s="27"/>
      <c r="D100" s="27"/>
      <c r="E100" s="27"/>
      <c r="F100" s="27"/>
      <c r="G100" s="27"/>
      <c r="H100" s="20">
        <v>3</v>
      </c>
      <c r="I100" s="20">
        <v>8</v>
      </c>
      <c r="J100" s="20">
        <v>12</v>
      </c>
      <c r="K100" s="20">
        <v>16</v>
      </c>
      <c r="L100" s="1">
        <f t="shared" si="1"/>
        <v>39</v>
      </c>
    </row>
    <row r="101" spans="2:12" x14ac:dyDescent="0.2">
      <c r="B101" s="28" t="s">
        <v>85</v>
      </c>
      <c r="C101" s="28"/>
      <c r="D101" s="28"/>
      <c r="E101" s="28"/>
      <c r="F101" s="28"/>
      <c r="G101" s="28"/>
      <c r="H101" s="21">
        <v>13</v>
      </c>
      <c r="I101" s="21">
        <v>11</v>
      </c>
      <c r="J101" s="21">
        <v>13</v>
      </c>
      <c r="K101" s="21">
        <v>15</v>
      </c>
      <c r="L101" s="1">
        <f t="shared" si="1"/>
        <v>52</v>
      </c>
    </row>
    <row r="102" spans="2:12" x14ac:dyDescent="0.2">
      <c r="B102" s="27" t="s">
        <v>86</v>
      </c>
      <c r="C102" s="27"/>
      <c r="D102" s="27"/>
      <c r="E102" s="27"/>
      <c r="F102" s="27"/>
      <c r="G102" s="27"/>
      <c r="H102" s="20">
        <v>1</v>
      </c>
      <c r="I102" s="20" t="s">
        <v>101</v>
      </c>
      <c r="J102" s="20" t="s">
        <v>101</v>
      </c>
      <c r="K102" s="20" t="s">
        <v>101</v>
      </c>
      <c r="L102" s="1">
        <f t="shared" si="1"/>
        <v>1</v>
      </c>
    </row>
    <row r="103" spans="2:12" x14ac:dyDescent="0.2">
      <c r="B103" s="28" t="s">
        <v>87</v>
      </c>
      <c r="C103" s="28"/>
      <c r="D103" s="28"/>
      <c r="E103" s="28"/>
      <c r="F103" s="28"/>
      <c r="G103" s="28"/>
      <c r="H103" s="21">
        <v>6</v>
      </c>
      <c r="I103" s="21">
        <v>12</v>
      </c>
      <c r="J103" s="21">
        <v>14</v>
      </c>
      <c r="K103" s="21">
        <v>10</v>
      </c>
      <c r="L103" s="1">
        <f t="shared" si="1"/>
        <v>42</v>
      </c>
    </row>
    <row r="104" spans="2:12" x14ac:dyDescent="0.2">
      <c r="B104" s="27" t="s">
        <v>88</v>
      </c>
      <c r="C104" s="27"/>
      <c r="D104" s="27"/>
      <c r="E104" s="27"/>
      <c r="F104" s="27"/>
      <c r="G104" s="27"/>
      <c r="H104" s="20">
        <v>11</v>
      </c>
      <c r="I104" s="20">
        <v>19</v>
      </c>
      <c r="J104" s="20">
        <v>23</v>
      </c>
      <c r="K104" s="20">
        <v>28</v>
      </c>
      <c r="L104" s="1">
        <f t="shared" si="1"/>
        <v>81</v>
      </c>
    </row>
    <row r="105" spans="2:12" x14ac:dyDescent="0.2">
      <c r="B105" s="28" t="s">
        <v>89</v>
      </c>
      <c r="C105" s="28"/>
      <c r="D105" s="28"/>
      <c r="E105" s="28"/>
      <c r="F105" s="28"/>
      <c r="G105" s="28"/>
      <c r="H105" s="21">
        <v>25</v>
      </c>
      <c r="I105" s="21">
        <v>29</v>
      </c>
      <c r="J105" s="21">
        <v>31</v>
      </c>
      <c r="K105" s="21">
        <v>43</v>
      </c>
      <c r="L105" s="1">
        <f t="shared" si="1"/>
        <v>128</v>
      </c>
    </row>
    <row r="106" spans="2:12" x14ac:dyDescent="0.2">
      <c r="B106" s="27" t="s">
        <v>90</v>
      </c>
      <c r="C106" s="27"/>
      <c r="D106" s="27"/>
      <c r="E106" s="27"/>
      <c r="F106" s="27"/>
      <c r="G106" s="27"/>
      <c r="H106" s="20">
        <v>1</v>
      </c>
      <c r="I106" s="20" t="s">
        <v>101</v>
      </c>
      <c r="J106" s="20" t="s">
        <v>101</v>
      </c>
      <c r="K106" s="20" t="s">
        <v>101</v>
      </c>
      <c r="L106" s="1">
        <f t="shared" si="1"/>
        <v>1</v>
      </c>
    </row>
    <row r="107" spans="2:12" x14ac:dyDescent="0.2">
      <c r="B107" s="28" t="s">
        <v>121</v>
      </c>
      <c r="C107" s="28"/>
      <c r="D107" s="28"/>
      <c r="E107" s="28"/>
      <c r="F107" s="28"/>
      <c r="G107" s="28"/>
      <c r="H107" s="21" t="s">
        <v>101</v>
      </c>
      <c r="I107" s="21">
        <v>1</v>
      </c>
      <c r="J107" s="21" t="s">
        <v>101</v>
      </c>
      <c r="K107" s="21" t="s">
        <v>101</v>
      </c>
      <c r="L107" s="1">
        <f t="shared" si="1"/>
        <v>1</v>
      </c>
    </row>
    <row r="108" spans="2:12" x14ac:dyDescent="0.2">
      <c r="B108" s="27" t="s">
        <v>122</v>
      </c>
      <c r="C108" s="27"/>
      <c r="D108" s="27"/>
      <c r="E108" s="27"/>
      <c r="F108" s="27"/>
      <c r="G108" s="27"/>
      <c r="H108" s="20" t="s">
        <v>101</v>
      </c>
      <c r="I108" s="20" t="s">
        <v>101</v>
      </c>
      <c r="J108" s="20" t="s">
        <v>101</v>
      </c>
      <c r="K108" s="20">
        <v>1</v>
      </c>
      <c r="L108" s="1">
        <f t="shared" si="1"/>
        <v>1</v>
      </c>
    </row>
    <row r="109" spans="2:12" x14ac:dyDescent="0.2">
      <c r="B109" s="28" t="s">
        <v>91</v>
      </c>
      <c r="C109" s="28"/>
      <c r="D109" s="28"/>
      <c r="E109" s="28"/>
      <c r="F109" s="28"/>
      <c r="G109" s="28"/>
      <c r="H109" s="21">
        <v>3</v>
      </c>
      <c r="I109" s="21">
        <v>4</v>
      </c>
      <c r="J109" s="21">
        <v>3</v>
      </c>
      <c r="K109" s="21">
        <v>2</v>
      </c>
      <c r="L109" s="1">
        <f t="shared" si="1"/>
        <v>12</v>
      </c>
    </row>
    <row r="110" spans="2:12" x14ac:dyDescent="0.2">
      <c r="B110" s="27" t="s">
        <v>123</v>
      </c>
      <c r="C110" s="27"/>
      <c r="D110" s="27"/>
      <c r="E110" s="27"/>
      <c r="F110" s="27"/>
      <c r="G110" s="27"/>
      <c r="H110" s="20" t="s">
        <v>101</v>
      </c>
      <c r="I110" s="20">
        <v>2</v>
      </c>
      <c r="J110" s="20">
        <v>2</v>
      </c>
      <c r="K110" s="20">
        <v>1</v>
      </c>
      <c r="L110" s="1">
        <f t="shared" si="1"/>
        <v>5</v>
      </c>
    </row>
    <row r="111" spans="2:12" x14ac:dyDescent="0.2">
      <c r="B111" s="28" t="s">
        <v>92</v>
      </c>
      <c r="C111" s="28"/>
      <c r="D111" s="28"/>
      <c r="E111" s="28"/>
      <c r="F111" s="28"/>
      <c r="G111" s="28"/>
      <c r="H111" s="21">
        <v>1</v>
      </c>
      <c r="I111" s="21" t="s">
        <v>101</v>
      </c>
      <c r="J111" s="21">
        <v>1</v>
      </c>
      <c r="K111" s="21">
        <v>1</v>
      </c>
      <c r="L111" s="1">
        <f t="shared" si="1"/>
        <v>3</v>
      </c>
    </row>
    <row r="112" spans="2:12" x14ac:dyDescent="0.2">
      <c r="B112" s="27" t="s">
        <v>124</v>
      </c>
      <c r="C112" s="27"/>
      <c r="D112" s="27"/>
      <c r="E112" s="27"/>
      <c r="F112" s="27"/>
      <c r="G112" s="27"/>
      <c r="H112" s="20" t="s">
        <v>101</v>
      </c>
      <c r="I112" s="20" t="s">
        <v>101</v>
      </c>
      <c r="J112" s="20" t="s">
        <v>101</v>
      </c>
      <c r="K112" s="20">
        <v>3</v>
      </c>
      <c r="L112" s="1">
        <f t="shared" si="1"/>
        <v>3</v>
      </c>
    </row>
    <row r="113" spans="2:12" x14ac:dyDescent="0.2">
      <c r="B113" s="28" t="s">
        <v>93</v>
      </c>
      <c r="C113" s="28"/>
      <c r="D113" s="28"/>
      <c r="E113" s="28"/>
      <c r="F113" s="28"/>
      <c r="G113" s="28"/>
      <c r="H113" s="21">
        <v>6</v>
      </c>
      <c r="I113" s="21">
        <v>11</v>
      </c>
      <c r="J113" s="21">
        <v>11</v>
      </c>
      <c r="K113" s="21">
        <v>10</v>
      </c>
      <c r="L113" s="1">
        <f t="shared" si="1"/>
        <v>38</v>
      </c>
    </row>
    <row r="114" spans="2:12" x14ac:dyDescent="0.2">
      <c r="B114" s="27" t="s">
        <v>94</v>
      </c>
      <c r="C114" s="27"/>
      <c r="D114" s="27"/>
      <c r="E114" s="27"/>
      <c r="F114" s="27"/>
      <c r="G114" s="27"/>
      <c r="H114" s="20">
        <v>3</v>
      </c>
      <c r="I114" s="20">
        <v>4</v>
      </c>
      <c r="J114" s="20">
        <v>4</v>
      </c>
      <c r="K114" s="20">
        <v>9</v>
      </c>
      <c r="L114" s="1">
        <f t="shared" si="1"/>
        <v>20</v>
      </c>
    </row>
    <row r="115" spans="2:12" x14ac:dyDescent="0.2">
      <c r="B115" s="28" t="s">
        <v>95</v>
      </c>
      <c r="C115" s="28"/>
      <c r="D115" s="28"/>
      <c r="E115" s="28"/>
      <c r="F115" s="28"/>
      <c r="G115" s="28"/>
      <c r="H115" s="21">
        <v>2</v>
      </c>
      <c r="I115" s="21">
        <v>4</v>
      </c>
      <c r="J115" s="21">
        <v>2</v>
      </c>
      <c r="K115" s="21">
        <v>6</v>
      </c>
      <c r="L115" s="1">
        <f t="shared" si="1"/>
        <v>14</v>
      </c>
    </row>
    <row r="116" spans="2:12" x14ac:dyDescent="0.2">
      <c r="B116" s="27" t="s">
        <v>96</v>
      </c>
      <c r="C116" s="27"/>
      <c r="D116" s="27"/>
      <c r="E116" s="27"/>
      <c r="F116" s="27"/>
      <c r="G116" s="27"/>
      <c r="H116" s="20">
        <v>47</v>
      </c>
      <c r="I116" s="20">
        <v>23</v>
      </c>
      <c r="J116" s="20">
        <v>24</v>
      </c>
      <c r="K116" s="20">
        <v>45</v>
      </c>
      <c r="L116" s="1">
        <f t="shared" si="1"/>
        <v>139</v>
      </c>
    </row>
    <row r="117" spans="2:12" x14ac:dyDescent="0.2">
      <c r="B117" s="28" t="s">
        <v>97</v>
      </c>
      <c r="C117" s="28"/>
      <c r="D117" s="28"/>
      <c r="E117" s="28"/>
      <c r="F117" s="28"/>
      <c r="G117" s="28"/>
      <c r="H117" s="21">
        <v>7</v>
      </c>
      <c r="I117" s="21">
        <v>10</v>
      </c>
      <c r="J117" s="21">
        <v>12</v>
      </c>
      <c r="K117" s="21">
        <v>9</v>
      </c>
      <c r="L117" s="1">
        <f t="shared" si="1"/>
        <v>38</v>
      </c>
    </row>
    <row r="118" spans="2:12" x14ac:dyDescent="0.2">
      <c r="B118" s="27" t="s">
        <v>98</v>
      </c>
      <c r="C118" s="27"/>
      <c r="D118" s="27"/>
      <c r="E118" s="27"/>
      <c r="F118" s="27"/>
      <c r="G118" s="27"/>
      <c r="H118" s="20">
        <v>6</v>
      </c>
      <c r="I118" s="20">
        <v>4</v>
      </c>
      <c r="J118" s="20">
        <v>3</v>
      </c>
      <c r="K118" s="20">
        <v>9</v>
      </c>
      <c r="L118" s="1">
        <f t="shared" si="1"/>
        <v>22</v>
      </c>
    </row>
    <row r="119" spans="2:12" x14ac:dyDescent="0.2">
      <c r="B119" s="28" t="s">
        <v>99</v>
      </c>
      <c r="C119" s="28"/>
      <c r="D119" s="28"/>
      <c r="E119" s="28"/>
      <c r="F119" s="28"/>
      <c r="G119" s="28"/>
      <c r="H119" s="21">
        <v>60</v>
      </c>
      <c r="I119" s="21">
        <v>67</v>
      </c>
      <c r="J119" s="21">
        <v>104</v>
      </c>
      <c r="K119" s="21">
        <v>109</v>
      </c>
      <c r="L119" s="1">
        <f t="shared" si="1"/>
        <v>340</v>
      </c>
    </row>
    <row r="120" spans="2:12" x14ac:dyDescent="0.2">
      <c r="B120" s="27" t="s">
        <v>125</v>
      </c>
      <c r="C120" s="27"/>
      <c r="D120" s="27"/>
      <c r="E120" s="27"/>
      <c r="F120" s="27"/>
      <c r="G120" s="27"/>
      <c r="H120" s="20" t="s">
        <v>101</v>
      </c>
      <c r="I120" s="20" t="s">
        <v>101</v>
      </c>
      <c r="J120" s="20">
        <v>4</v>
      </c>
      <c r="K120" s="20" t="s">
        <v>101</v>
      </c>
      <c r="L120" s="1">
        <f t="shared" si="1"/>
        <v>4</v>
      </c>
    </row>
    <row r="121" spans="2:12" x14ac:dyDescent="0.2">
      <c r="B121" s="28" t="s">
        <v>126</v>
      </c>
      <c r="C121" s="28"/>
      <c r="D121" s="28"/>
      <c r="E121" s="28"/>
      <c r="F121" s="28"/>
      <c r="G121" s="28"/>
      <c r="H121" s="21" t="s">
        <v>101</v>
      </c>
      <c r="I121" s="21">
        <v>1</v>
      </c>
      <c r="J121" s="21" t="s">
        <v>101</v>
      </c>
      <c r="K121" s="21">
        <v>1</v>
      </c>
      <c r="L121" s="1">
        <f t="shared" si="1"/>
        <v>2</v>
      </c>
    </row>
    <row r="122" spans="2:12" x14ac:dyDescent="0.2">
      <c r="H122" s="1">
        <f>SUM(H20:H121)</f>
        <v>1093</v>
      </c>
      <c r="I122" s="1">
        <f t="shared" ref="I122:K122" si="2">SUM(I20:I121)</f>
        <v>1383</v>
      </c>
      <c r="J122" s="1">
        <f t="shared" si="2"/>
        <v>1648</v>
      </c>
      <c r="K122" s="1">
        <f t="shared" si="2"/>
        <v>1956</v>
      </c>
      <c r="L122" s="1">
        <f>SUM(L20:L121)</f>
        <v>6080</v>
      </c>
    </row>
  </sheetData>
  <mergeCells count="106">
    <mergeCell ref="D5:O5"/>
    <mergeCell ref="D6:O6"/>
    <mergeCell ref="D3:P3"/>
    <mergeCell ref="B121:G121"/>
    <mergeCell ref="B115:G115"/>
    <mergeCell ref="B116:G116"/>
    <mergeCell ref="B117:G117"/>
    <mergeCell ref="B118:G118"/>
    <mergeCell ref="B119:G119"/>
    <mergeCell ref="B120:G120"/>
    <mergeCell ref="B109:G109"/>
    <mergeCell ref="B110:G110"/>
    <mergeCell ref="B111:G111"/>
    <mergeCell ref="B112:G112"/>
    <mergeCell ref="B113:G113"/>
    <mergeCell ref="B114:G114"/>
    <mergeCell ref="B103:G103"/>
    <mergeCell ref="B104:G104"/>
    <mergeCell ref="B105:G105"/>
    <mergeCell ref="B106:G106"/>
    <mergeCell ref="B107:G107"/>
    <mergeCell ref="B108:G108"/>
    <mergeCell ref="B97:G97"/>
    <mergeCell ref="B98:G98"/>
    <mergeCell ref="B99:G99"/>
    <mergeCell ref="B100:G100"/>
    <mergeCell ref="B101:G101"/>
    <mergeCell ref="B102:G102"/>
    <mergeCell ref="B91:G91"/>
    <mergeCell ref="B92:G92"/>
    <mergeCell ref="B93:G93"/>
    <mergeCell ref="B94:G94"/>
    <mergeCell ref="B95:G95"/>
    <mergeCell ref="B96:G96"/>
    <mergeCell ref="B85:G85"/>
    <mergeCell ref="B86:G86"/>
    <mergeCell ref="B87:G87"/>
    <mergeCell ref="B88:G88"/>
    <mergeCell ref="B89:G89"/>
    <mergeCell ref="B90:G90"/>
    <mergeCell ref="B79:G79"/>
    <mergeCell ref="B80:G80"/>
    <mergeCell ref="B81:G81"/>
    <mergeCell ref="B82:G82"/>
    <mergeCell ref="B83:G83"/>
    <mergeCell ref="B84:G84"/>
    <mergeCell ref="B73:G73"/>
    <mergeCell ref="B74:G74"/>
    <mergeCell ref="B75:G75"/>
    <mergeCell ref="B76:G76"/>
    <mergeCell ref="B77:G77"/>
    <mergeCell ref="B78:G78"/>
    <mergeCell ref="B67:G67"/>
    <mergeCell ref="B68:G68"/>
    <mergeCell ref="B69:G69"/>
    <mergeCell ref="B70:G70"/>
    <mergeCell ref="B71:G71"/>
    <mergeCell ref="B72:G72"/>
    <mergeCell ref="B61:G61"/>
    <mergeCell ref="B62:G62"/>
    <mergeCell ref="B63:G63"/>
    <mergeCell ref="B64:G64"/>
    <mergeCell ref="B65:G65"/>
    <mergeCell ref="B66:G66"/>
    <mergeCell ref="B55:G55"/>
    <mergeCell ref="B56:G56"/>
    <mergeCell ref="B57:G57"/>
    <mergeCell ref="B58:G58"/>
    <mergeCell ref="B59:G59"/>
    <mergeCell ref="B60:G60"/>
    <mergeCell ref="B49:G49"/>
    <mergeCell ref="B50:G50"/>
    <mergeCell ref="B51:G51"/>
    <mergeCell ref="B52:G52"/>
    <mergeCell ref="B53:G53"/>
    <mergeCell ref="B54:G54"/>
    <mergeCell ref="B43:G43"/>
    <mergeCell ref="B44:G44"/>
    <mergeCell ref="B45:G45"/>
    <mergeCell ref="B46:G46"/>
    <mergeCell ref="B47:G47"/>
    <mergeCell ref="B48:G48"/>
    <mergeCell ref="B37:G37"/>
    <mergeCell ref="B38:G38"/>
    <mergeCell ref="B39:G39"/>
    <mergeCell ref="B40:G40"/>
    <mergeCell ref="B41:G41"/>
    <mergeCell ref="B42:G42"/>
    <mergeCell ref="B34:G34"/>
    <mergeCell ref="B35:G35"/>
    <mergeCell ref="B36:G36"/>
    <mergeCell ref="B25:G25"/>
    <mergeCell ref="B26:G26"/>
    <mergeCell ref="B27:G27"/>
    <mergeCell ref="B28:G28"/>
    <mergeCell ref="B29:G29"/>
    <mergeCell ref="B30:G30"/>
    <mergeCell ref="B19:G19"/>
    <mergeCell ref="B20:G20"/>
    <mergeCell ref="B21:G21"/>
    <mergeCell ref="B22:G22"/>
    <mergeCell ref="B23:G23"/>
    <mergeCell ref="B24:G24"/>
    <mergeCell ref="B31:G31"/>
    <mergeCell ref="B32:G32"/>
    <mergeCell ref="B33:G33"/>
  </mergeCells>
  <hyperlinks>
    <hyperlink ref="D5:O5" r:id="rId1" display="Visit www.sciencecampaign.org.uk for background, analysis, comment and proposals on Tier 2 visa policy and all our work on immigration." xr:uid="{1D0A90A1-F519-4F06-812C-A529BEFBBD7F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Q73"/>
  <sheetViews>
    <sheetView zoomScale="70" zoomScaleNormal="70" workbookViewId="0">
      <selection activeCell="J12" sqref="J12"/>
    </sheetView>
  </sheetViews>
  <sheetFormatPr defaultColWidth="11" defaultRowHeight="15" x14ac:dyDescent="0.2"/>
  <cols>
    <col min="1" max="1" width="4.6640625" style="1" customWidth="1"/>
    <col min="2" max="16384" width="11" style="1"/>
  </cols>
  <sheetData>
    <row r="2" spans="1:251" ht="15.75" x14ac:dyDescent="0.25">
      <c r="B2" s="2" t="s">
        <v>2</v>
      </c>
    </row>
    <row r="3" spans="1:251" ht="15.75" x14ac:dyDescent="0.25">
      <c r="A3" s="3"/>
      <c r="B3" s="3" t="s">
        <v>16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</row>
    <row r="4" spans="1:251" ht="15.75" x14ac:dyDescent="0.25">
      <c r="A4" s="3"/>
      <c r="B4" s="3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</row>
    <row r="5" spans="1:251" ht="15.75" x14ac:dyDescent="0.25">
      <c r="A5" s="3"/>
      <c r="B5" s="6" t="s">
        <v>3</v>
      </c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</row>
    <row r="7" spans="1:251" ht="15" customHeight="1" x14ac:dyDescent="0.2">
      <c r="B7" s="7" t="s">
        <v>5</v>
      </c>
      <c r="C7" s="10"/>
      <c r="D7" s="10"/>
      <c r="E7" s="10"/>
      <c r="F7" s="10"/>
      <c r="G7" s="10"/>
      <c r="H7" s="10"/>
      <c r="I7" s="11"/>
      <c r="J7" s="11"/>
      <c r="K7" s="11"/>
      <c r="L7" s="11"/>
      <c r="M7" s="11"/>
    </row>
    <row r="8" spans="1:251" ht="15.75" x14ac:dyDescent="0.2">
      <c r="B8" s="8"/>
      <c r="C8" s="12"/>
      <c r="D8" s="12"/>
      <c r="E8" s="12"/>
      <c r="F8" s="12"/>
      <c r="G8" s="12"/>
      <c r="H8" s="12"/>
      <c r="I8" s="13"/>
      <c r="J8" s="13"/>
      <c r="K8" s="13"/>
      <c r="L8" s="13"/>
      <c r="M8" s="13"/>
    </row>
    <row r="9" spans="1:251" ht="15.75" x14ac:dyDescent="0.2">
      <c r="A9" s="17"/>
      <c r="B9" s="14"/>
      <c r="C9" s="29">
        <v>43070</v>
      </c>
      <c r="D9" s="30"/>
      <c r="E9" s="29">
        <v>43101</v>
      </c>
      <c r="F9" s="30"/>
      <c r="G9" s="29">
        <v>43132</v>
      </c>
      <c r="H9" s="30"/>
    </row>
    <row r="10" spans="1:251" ht="15" customHeight="1" x14ac:dyDescent="0.2">
      <c r="A10" s="17"/>
      <c r="B10" s="14"/>
      <c r="C10" s="9" t="s">
        <v>4</v>
      </c>
      <c r="D10" s="9" t="s">
        <v>1</v>
      </c>
      <c r="E10" s="9" t="s">
        <v>4</v>
      </c>
      <c r="F10" s="9" t="s">
        <v>1</v>
      </c>
      <c r="G10" s="9" t="s">
        <v>4</v>
      </c>
      <c r="H10" s="9" t="s">
        <v>1</v>
      </c>
    </row>
    <row r="11" spans="1:251" x14ac:dyDescent="0.2">
      <c r="A11" s="17"/>
      <c r="B11" s="9" t="s">
        <v>8</v>
      </c>
      <c r="C11" s="16">
        <v>2499</v>
      </c>
      <c r="D11" s="16">
        <v>3383</v>
      </c>
      <c r="E11" s="16">
        <v>2600</v>
      </c>
      <c r="F11" s="16">
        <v>3251</v>
      </c>
      <c r="G11" s="16">
        <v>3035</v>
      </c>
      <c r="H11" s="16">
        <v>3834</v>
      </c>
    </row>
    <row r="12" spans="1:251" x14ac:dyDescent="0.2">
      <c r="A12" s="17"/>
      <c r="B12" s="9" t="s">
        <v>6</v>
      </c>
      <c r="C12" s="16">
        <v>1353</v>
      </c>
      <c r="D12" s="16">
        <v>1915</v>
      </c>
      <c r="E12" s="16">
        <v>1163</v>
      </c>
      <c r="F12" s="16">
        <v>1542</v>
      </c>
      <c r="G12" s="16">
        <v>1297</v>
      </c>
      <c r="H12" s="16">
        <v>1721</v>
      </c>
    </row>
    <row r="13" spans="1:251" x14ac:dyDescent="0.2">
      <c r="A13" s="17"/>
      <c r="B13" s="9" t="s">
        <v>7</v>
      </c>
      <c r="C13" s="16">
        <v>920</v>
      </c>
      <c r="D13" s="16">
        <v>1093</v>
      </c>
      <c r="E13" s="16">
        <v>1194</v>
      </c>
      <c r="F13" s="16">
        <v>1381</v>
      </c>
      <c r="G13" s="16">
        <v>1447</v>
      </c>
      <c r="H13" s="16">
        <v>1645</v>
      </c>
    </row>
    <row r="14" spans="1:251" x14ac:dyDescent="0.2">
      <c r="A14" s="17"/>
      <c r="E14" s="14"/>
    </row>
    <row r="15" spans="1:251" ht="15" customHeight="1" x14ac:dyDescent="0.2">
      <c r="A15" s="17"/>
      <c r="B15" s="7" t="s">
        <v>15</v>
      </c>
      <c r="C15" s="10"/>
      <c r="D15" s="10"/>
      <c r="E15" s="10"/>
      <c r="F15" s="10"/>
      <c r="G15" s="10"/>
      <c r="H15" s="10"/>
      <c r="I15" s="11"/>
      <c r="J15" s="11"/>
      <c r="K15" s="11"/>
      <c r="L15" s="11"/>
      <c r="M15" s="11"/>
    </row>
    <row r="16" spans="1:251" ht="15.75" x14ac:dyDescent="0.2">
      <c r="A16" s="17"/>
      <c r="B16" s="8"/>
      <c r="C16" s="12"/>
      <c r="D16" s="12"/>
      <c r="E16" s="12"/>
      <c r="F16" s="12"/>
      <c r="G16" s="12"/>
      <c r="H16" s="12"/>
      <c r="I16" s="13"/>
    </row>
    <row r="17" spans="2:15" ht="15.75" x14ac:dyDescent="0.2">
      <c r="B17" s="26" t="s">
        <v>10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2:15" x14ac:dyDescent="0.2">
      <c r="B18" s="18" t="s">
        <v>0</v>
      </c>
      <c r="C18" s="20">
        <v>190</v>
      </c>
      <c r="D18" s="20">
        <v>185</v>
      </c>
      <c r="E18" s="20">
        <v>180</v>
      </c>
      <c r="F18" s="20">
        <v>175</v>
      </c>
      <c r="G18" s="20">
        <v>170</v>
      </c>
      <c r="H18" s="20">
        <v>165</v>
      </c>
      <c r="I18" s="20">
        <v>160</v>
      </c>
      <c r="J18" s="20">
        <v>155</v>
      </c>
      <c r="K18" s="20">
        <v>154</v>
      </c>
      <c r="L18" s="20">
        <v>153</v>
      </c>
      <c r="M18" s="20">
        <v>152</v>
      </c>
      <c r="N18" s="20">
        <v>151</v>
      </c>
      <c r="O18" s="20">
        <v>150</v>
      </c>
    </row>
    <row r="19" spans="2:15" x14ac:dyDescent="0.2">
      <c r="B19" s="19" t="s">
        <v>1</v>
      </c>
      <c r="C19" s="21">
        <v>2</v>
      </c>
      <c r="D19" s="21">
        <v>15</v>
      </c>
      <c r="E19" s="21">
        <v>6</v>
      </c>
      <c r="F19" s="21">
        <v>6</v>
      </c>
      <c r="G19" s="21">
        <v>17</v>
      </c>
      <c r="H19" s="21">
        <v>18</v>
      </c>
      <c r="I19" s="21">
        <v>21</v>
      </c>
      <c r="J19" s="21">
        <v>57</v>
      </c>
      <c r="K19" s="21">
        <v>2</v>
      </c>
      <c r="L19" s="21">
        <v>6</v>
      </c>
      <c r="M19" s="21">
        <v>3</v>
      </c>
      <c r="N19" s="21">
        <v>3</v>
      </c>
      <c r="O19" s="21">
        <v>12</v>
      </c>
    </row>
    <row r="20" spans="2:15" x14ac:dyDescent="0.2">
      <c r="B20" s="18" t="s">
        <v>0</v>
      </c>
      <c r="C20" s="20">
        <v>149</v>
      </c>
      <c r="D20" s="20">
        <v>148</v>
      </c>
      <c r="E20" s="20">
        <v>147</v>
      </c>
      <c r="F20" s="20">
        <v>146</v>
      </c>
      <c r="G20" s="20">
        <v>145</v>
      </c>
      <c r="H20" s="20">
        <v>144</v>
      </c>
      <c r="I20" s="20">
        <v>143</v>
      </c>
      <c r="J20" s="20">
        <v>142</v>
      </c>
      <c r="K20" s="20">
        <v>141</v>
      </c>
      <c r="L20" s="20">
        <v>140</v>
      </c>
      <c r="M20" s="20">
        <v>139</v>
      </c>
      <c r="N20" s="20">
        <v>138</v>
      </c>
      <c r="O20" s="20">
        <v>137</v>
      </c>
    </row>
    <row r="21" spans="2:15" x14ac:dyDescent="0.2">
      <c r="B21" s="19" t="s">
        <v>1</v>
      </c>
      <c r="C21" s="21">
        <v>4</v>
      </c>
      <c r="D21" s="21">
        <v>9</v>
      </c>
      <c r="E21" s="21">
        <v>8</v>
      </c>
      <c r="F21" s="21">
        <v>5</v>
      </c>
      <c r="G21" s="21">
        <v>12</v>
      </c>
      <c r="H21" s="21">
        <v>6</v>
      </c>
      <c r="I21" s="21">
        <v>12</v>
      </c>
      <c r="J21" s="21">
        <v>29</v>
      </c>
      <c r="K21" s="21">
        <v>35</v>
      </c>
      <c r="L21" s="21">
        <v>25</v>
      </c>
      <c r="M21" s="21">
        <v>2</v>
      </c>
      <c r="N21" s="21">
        <v>2</v>
      </c>
      <c r="O21" s="21">
        <v>1</v>
      </c>
    </row>
    <row r="22" spans="2:15" x14ac:dyDescent="0.2">
      <c r="B22" s="18" t="s">
        <v>0</v>
      </c>
      <c r="C22" s="20">
        <v>136</v>
      </c>
      <c r="D22" s="20">
        <v>135</v>
      </c>
      <c r="E22" s="20">
        <v>134</v>
      </c>
      <c r="F22" s="20">
        <v>133</v>
      </c>
      <c r="G22" s="20">
        <v>132</v>
      </c>
      <c r="H22" s="20">
        <v>131</v>
      </c>
      <c r="I22" s="20">
        <v>130</v>
      </c>
      <c r="J22" s="20">
        <v>125</v>
      </c>
      <c r="K22" s="20">
        <v>115</v>
      </c>
      <c r="L22" s="20">
        <v>110</v>
      </c>
      <c r="M22" s="20">
        <v>105</v>
      </c>
      <c r="N22" s="20">
        <v>100</v>
      </c>
      <c r="O22" s="20">
        <v>99</v>
      </c>
    </row>
    <row r="23" spans="2:15" x14ac:dyDescent="0.2">
      <c r="B23" s="19" t="s">
        <v>1</v>
      </c>
      <c r="C23" s="21">
        <v>66</v>
      </c>
      <c r="D23" s="21">
        <v>105</v>
      </c>
      <c r="E23" s="21">
        <v>2</v>
      </c>
      <c r="F23" s="21">
        <v>61</v>
      </c>
      <c r="G23" s="21">
        <v>201</v>
      </c>
      <c r="H23" s="21">
        <v>30</v>
      </c>
      <c r="I23" s="21">
        <v>2</v>
      </c>
      <c r="J23" s="21">
        <v>1</v>
      </c>
      <c r="K23" s="21">
        <v>2</v>
      </c>
      <c r="L23" s="21">
        <v>2</v>
      </c>
      <c r="M23" s="21">
        <v>6</v>
      </c>
      <c r="N23" s="21">
        <v>11</v>
      </c>
      <c r="O23" s="21">
        <v>6</v>
      </c>
    </row>
    <row r="24" spans="2:15" x14ac:dyDescent="0.2">
      <c r="B24" s="18" t="s">
        <v>0</v>
      </c>
      <c r="C24" s="20">
        <v>98</v>
      </c>
      <c r="D24" s="20">
        <v>97</v>
      </c>
      <c r="E24" s="20">
        <v>96</v>
      </c>
      <c r="F24" s="20">
        <v>95</v>
      </c>
      <c r="G24" s="20">
        <v>94</v>
      </c>
      <c r="H24" s="20">
        <v>93</v>
      </c>
      <c r="I24" s="20">
        <v>92</v>
      </c>
      <c r="J24" s="20">
        <v>91</v>
      </c>
      <c r="K24" s="20">
        <v>90</v>
      </c>
      <c r="L24" s="20">
        <v>89</v>
      </c>
      <c r="M24" s="20">
        <v>88</v>
      </c>
      <c r="N24" s="20">
        <v>87</v>
      </c>
      <c r="O24" s="20">
        <v>86</v>
      </c>
    </row>
    <row r="25" spans="2:15" x14ac:dyDescent="0.2">
      <c r="B25" s="19" t="s">
        <v>1</v>
      </c>
      <c r="C25" s="21">
        <v>3</v>
      </c>
      <c r="D25" s="21">
        <v>2</v>
      </c>
      <c r="E25" s="21">
        <v>1</v>
      </c>
      <c r="F25" s="21">
        <v>1</v>
      </c>
      <c r="G25" s="21">
        <v>4</v>
      </c>
      <c r="H25" s="21">
        <v>8</v>
      </c>
      <c r="I25" s="21">
        <v>8</v>
      </c>
      <c r="J25" s="21">
        <v>13</v>
      </c>
      <c r="K25" s="21">
        <v>7</v>
      </c>
      <c r="L25" s="21">
        <v>24</v>
      </c>
      <c r="M25" s="21">
        <v>26</v>
      </c>
      <c r="N25" s="21">
        <v>31</v>
      </c>
      <c r="O25" s="21">
        <v>23</v>
      </c>
    </row>
    <row r="26" spans="2:15" x14ac:dyDescent="0.2">
      <c r="B26" s="18" t="s">
        <v>0</v>
      </c>
      <c r="C26" s="20">
        <v>85</v>
      </c>
      <c r="D26" s="20">
        <v>84</v>
      </c>
      <c r="E26" s="20">
        <v>80</v>
      </c>
      <c r="F26" s="20">
        <v>77</v>
      </c>
      <c r="G26" s="20">
        <v>76</v>
      </c>
      <c r="H26" s="20">
        <v>75</v>
      </c>
      <c r="I26" s="20">
        <v>70</v>
      </c>
      <c r="J26" s="20">
        <v>65</v>
      </c>
      <c r="K26" s="20">
        <v>60</v>
      </c>
      <c r="L26" s="20">
        <v>55</v>
      </c>
      <c r="M26" s="20">
        <v>50</v>
      </c>
      <c r="N26" s="20">
        <v>40</v>
      </c>
      <c r="O26" s="20">
        <v>39</v>
      </c>
    </row>
    <row r="27" spans="2:15" x14ac:dyDescent="0.2">
      <c r="B27" s="19" t="s">
        <v>1</v>
      </c>
      <c r="C27" s="21">
        <v>27</v>
      </c>
      <c r="D27" s="21">
        <v>1</v>
      </c>
      <c r="E27" s="21">
        <v>66</v>
      </c>
      <c r="F27" s="21">
        <v>1</v>
      </c>
      <c r="G27" s="21">
        <v>1</v>
      </c>
      <c r="H27" s="21">
        <v>170</v>
      </c>
      <c r="I27" s="21">
        <v>61</v>
      </c>
      <c r="J27" s="21">
        <v>76</v>
      </c>
      <c r="K27" s="21">
        <v>73</v>
      </c>
      <c r="L27" s="21">
        <v>93</v>
      </c>
      <c r="M27" s="21">
        <v>1</v>
      </c>
      <c r="N27" s="21">
        <v>50</v>
      </c>
      <c r="O27" s="21">
        <v>20</v>
      </c>
    </row>
    <row r="28" spans="2:15" x14ac:dyDescent="0.2">
      <c r="B28" s="18" t="s">
        <v>0</v>
      </c>
      <c r="C28" s="20">
        <v>38</v>
      </c>
      <c r="D28" s="20">
        <v>37</v>
      </c>
      <c r="E28" s="20">
        <v>36</v>
      </c>
      <c r="F28" s="20">
        <v>35</v>
      </c>
      <c r="G28" s="20">
        <v>34</v>
      </c>
      <c r="H28" s="20">
        <v>33</v>
      </c>
      <c r="I28" s="20">
        <v>32</v>
      </c>
      <c r="J28" s="20">
        <v>31</v>
      </c>
      <c r="K28" s="20">
        <v>30</v>
      </c>
      <c r="L28" s="20">
        <v>28</v>
      </c>
      <c r="M28" s="20">
        <v>26</v>
      </c>
      <c r="N28" s="20">
        <v>22</v>
      </c>
      <c r="O28" s="15"/>
    </row>
    <row r="29" spans="2:15" x14ac:dyDescent="0.2">
      <c r="B29" s="19" t="s">
        <v>1</v>
      </c>
      <c r="C29" s="21">
        <v>29</v>
      </c>
      <c r="D29" s="21">
        <v>33</v>
      </c>
      <c r="E29" s="21">
        <v>42</v>
      </c>
      <c r="F29" s="21">
        <v>36</v>
      </c>
      <c r="G29" s="21">
        <v>26</v>
      </c>
      <c r="H29" s="21">
        <v>24</v>
      </c>
      <c r="I29" s="21">
        <v>41</v>
      </c>
      <c r="J29" s="21">
        <v>8</v>
      </c>
      <c r="K29" s="21">
        <v>68</v>
      </c>
      <c r="L29" s="21">
        <v>1</v>
      </c>
      <c r="M29" s="21">
        <v>1</v>
      </c>
      <c r="N29" s="21">
        <v>2</v>
      </c>
      <c r="O29" s="15"/>
    </row>
    <row r="30" spans="2:15" x14ac:dyDescent="0.2">
      <c r="B30" s="23"/>
    </row>
    <row r="31" spans="2:15" ht="15.75" x14ac:dyDescent="0.2">
      <c r="B31" s="26" t="s">
        <v>12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2:15" x14ac:dyDescent="0.2">
      <c r="B32" s="18" t="s">
        <v>0</v>
      </c>
      <c r="C32" s="20">
        <v>60</v>
      </c>
      <c r="D32" s="20">
        <v>55</v>
      </c>
      <c r="E32" s="20">
        <v>54</v>
      </c>
      <c r="F32" s="20">
        <v>53</v>
      </c>
      <c r="G32" s="20">
        <v>52</v>
      </c>
      <c r="H32" s="20">
        <v>50</v>
      </c>
      <c r="I32" s="20">
        <v>49</v>
      </c>
      <c r="J32" s="20">
        <v>48</v>
      </c>
      <c r="K32" s="20">
        <v>46</v>
      </c>
      <c r="L32" s="20">
        <v>45</v>
      </c>
      <c r="M32" s="20">
        <v>44</v>
      </c>
      <c r="N32" s="20">
        <v>43</v>
      </c>
      <c r="O32" s="20">
        <v>42</v>
      </c>
    </row>
    <row r="33" spans="2:15" x14ac:dyDescent="0.2">
      <c r="B33" s="19" t="s">
        <v>1</v>
      </c>
      <c r="C33" s="21">
        <v>1</v>
      </c>
      <c r="D33" s="21">
        <v>2</v>
      </c>
      <c r="E33" s="21">
        <v>11</v>
      </c>
      <c r="F33" s="21">
        <v>6</v>
      </c>
      <c r="G33" s="21">
        <v>2</v>
      </c>
      <c r="H33" s="21">
        <v>133</v>
      </c>
      <c r="I33" s="21">
        <v>1</v>
      </c>
      <c r="J33" s="21">
        <v>1</v>
      </c>
      <c r="K33" s="21">
        <v>1</v>
      </c>
      <c r="L33" s="21">
        <v>217</v>
      </c>
      <c r="M33" s="21">
        <v>28</v>
      </c>
      <c r="N33" s="21">
        <v>31</v>
      </c>
      <c r="O33" s="21">
        <v>51</v>
      </c>
    </row>
    <row r="34" spans="2:15" x14ac:dyDescent="0.2">
      <c r="B34" s="18" t="s">
        <v>0</v>
      </c>
      <c r="C34" s="20">
        <v>41</v>
      </c>
      <c r="D34" s="20">
        <v>40</v>
      </c>
      <c r="E34" s="20">
        <v>39</v>
      </c>
      <c r="F34" s="20">
        <v>38</v>
      </c>
      <c r="G34" s="20">
        <v>37</v>
      </c>
      <c r="H34" s="20">
        <v>36</v>
      </c>
      <c r="I34" s="20">
        <v>35</v>
      </c>
      <c r="J34" s="20">
        <v>34</v>
      </c>
      <c r="K34" s="20">
        <v>33</v>
      </c>
      <c r="L34" s="20">
        <v>32</v>
      </c>
      <c r="M34" s="20">
        <v>31</v>
      </c>
      <c r="N34" s="20">
        <v>30</v>
      </c>
      <c r="O34" s="20">
        <v>29</v>
      </c>
    </row>
    <row r="35" spans="2:15" x14ac:dyDescent="0.2">
      <c r="B35" s="19" t="s">
        <v>1</v>
      </c>
      <c r="C35" s="21">
        <v>14</v>
      </c>
      <c r="D35" s="21">
        <v>60</v>
      </c>
      <c r="E35" s="21">
        <v>25</v>
      </c>
      <c r="F35" s="21">
        <v>26</v>
      </c>
      <c r="G35" s="21">
        <v>36</v>
      </c>
      <c r="H35" s="21">
        <v>47</v>
      </c>
      <c r="I35" s="21">
        <v>57</v>
      </c>
      <c r="J35" s="21">
        <v>23</v>
      </c>
      <c r="K35" s="21">
        <v>55</v>
      </c>
      <c r="L35" s="21">
        <v>59</v>
      </c>
      <c r="M35" s="21">
        <v>28</v>
      </c>
      <c r="N35" s="21">
        <v>105</v>
      </c>
      <c r="O35" s="21">
        <v>5</v>
      </c>
    </row>
    <row r="36" spans="2:15" x14ac:dyDescent="0.2">
      <c r="B36" s="18" t="s">
        <v>0</v>
      </c>
      <c r="C36" s="20">
        <v>28</v>
      </c>
      <c r="D36" s="20">
        <v>27</v>
      </c>
      <c r="E36" s="20">
        <v>26</v>
      </c>
      <c r="F36" s="20">
        <v>25</v>
      </c>
      <c r="G36" s="20">
        <v>24</v>
      </c>
      <c r="H36" s="20">
        <v>23</v>
      </c>
      <c r="I36" s="20">
        <v>22</v>
      </c>
      <c r="J36" s="20">
        <v>21</v>
      </c>
      <c r="K36" s="15"/>
      <c r="L36" s="15"/>
      <c r="M36" s="15"/>
      <c r="N36" s="15"/>
      <c r="O36" s="15"/>
    </row>
    <row r="37" spans="2:15" x14ac:dyDescent="0.2">
      <c r="B37" s="19" t="s">
        <v>1</v>
      </c>
      <c r="C37" s="21">
        <v>11</v>
      </c>
      <c r="D37" s="21">
        <v>8</v>
      </c>
      <c r="E37" s="21">
        <v>14</v>
      </c>
      <c r="F37" s="21">
        <v>9</v>
      </c>
      <c r="G37" s="21">
        <v>4</v>
      </c>
      <c r="H37" s="21">
        <v>6</v>
      </c>
      <c r="I37" s="21">
        <v>8</v>
      </c>
      <c r="J37" s="21">
        <v>8</v>
      </c>
      <c r="K37" s="15"/>
      <c r="L37" s="15"/>
      <c r="M37" s="15"/>
      <c r="N37" s="15"/>
      <c r="O37" s="15"/>
    </row>
    <row r="39" spans="2:15" ht="15.75" x14ac:dyDescent="0.2">
      <c r="B39" s="26" t="s">
        <v>9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2:15" x14ac:dyDescent="0.2">
      <c r="B40" s="18" t="s">
        <v>0</v>
      </c>
      <c r="C40" s="20">
        <v>185</v>
      </c>
      <c r="D40" s="20">
        <v>180</v>
      </c>
      <c r="E40" s="20">
        <v>175</v>
      </c>
      <c r="F40" s="20">
        <v>170</v>
      </c>
      <c r="G40" s="20">
        <v>165</v>
      </c>
      <c r="H40" s="20">
        <v>160</v>
      </c>
      <c r="I40" s="20">
        <v>155</v>
      </c>
      <c r="J40" s="20">
        <v>154</v>
      </c>
      <c r="K40" s="20">
        <v>153</v>
      </c>
      <c r="L40" s="20">
        <v>152</v>
      </c>
      <c r="M40" s="20">
        <v>151</v>
      </c>
      <c r="N40" s="20">
        <v>150</v>
      </c>
      <c r="O40" s="20">
        <v>149</v>
      </c>
    </row>
    <row r="41" spans="2:15" x14ac:dyDescent="0.2">
      <c r="B41" s="19" t="s">
        <v>1</v>
      </c>
      <c r="C41" s="21">
        <v>11</v>
      </c>
      <c r="D41" s="21">
        <v>6</v>
      </c>
      <c r="E41" s="21">
        <v>4</v>
      </c>
      <c r="F41" s="21">
        <v>14</v>
      </c>
      <c r="G41" s="21">
        <v>11</v>
      </c>
      <c r="H41" s="21">
        <v>15</v>
      </c>
      <c r="I41" s="21">
        <v>20</v>
      </c>
      <c r="J41" s="21">
        <v>6</v>
      </c>
      <c r="K41" s="21">
        <v>3</v>
      </c>
      <c r="L41" s="21">
        <v>7</v>
      </c>
      <c r="M41" s="21">
        <v>3</v>
      </c>
      <c r="N41" s="21">
        <v>5</v>
      </c>
      <c r="O41" s="21">
        <v>5</v>
      </c>
    </row>
    <row r="42" spans="2:15" x14ac:dyDescent="0.2">
      <c r="B42" s="18" t="s">
        <v>0</v>
      </c>
      <c r="C42" s="20">
        <v>148</v>
      </c>
      <c r="D42" s="20">
        <v>147</v>
      </c>
      <c r="E42" s="20">
        <v>146</v>
      </c>
      <c r="F42" s="20">
        <v>145</v>
      </c>
      <c r="G42" s="20">
        <v>144</v>
      </c>
      <c r="H42" s="20">
        <v>143</v>
      </c>
      <c r="I42" s="20">
        <v>142</v>
      </c>
      <c r="J42" s="20">
        <v>141</v>
      </c>
      <c r="K42" s="20">
        <v>140</v>
      </c>
      <c r="L42" s="20">
        <v>139</v>
      </c>
      <c r="M42" s="20">
        <v>138</v>
      </c>
      <c r="N42" s="20">
        <v>136</v>
      </c>
      <c r="O42" s="20">
        <v>135</v>
      </c>
    </row>
    <row r="43" spans="2:15" x14ac:dyDescent="0.2">
      <c r="B43" s="19" t="s">
        <v>1</v>
      </c>
      <c r="C43" s="21">
        <v>1</v>
      </c>
      <c r="D43" s="21">
        <v>5</v>
      </c>
      <c r="E43" s="21">
        <v>4</v>
      </c>
      <c r="F43" s="21">
        <v>15</v>
      </c>
      <c r="G43" s="21">
        <v>6</v>
      </c>
      <c r="H43" s="21">
        <v>11</v>
      </c>
      <c r="I43" s="21">
        <v>20</v>
      </c>
      <c r="J43" s="21">
        <v>44</v>
      </c>
      <c r="K43" s="21">
        <v>26</v>
      </c>
      <c r="L43" s="21">
        <v>4</v>
      </c>
      <c r="M43" s="21">
        <v>7</v>
      </c>
      <c r="N43" s="21">
        <v>46</v>
      </c>
      <c r="O43" s="21">
        <v>66</v>
      </c>
    </row>
    <row r="44" spans="2:15" x14ac:dyDescent="0.2">
      <c r="B44" s="18" t="s">
        <v>0</v>
      </c>
      <c r="C44" s="20">
        <v>134</v>
      </c>
      <c r="D44" s="20">
        <v>133</v>
      </c>
      <c r="E44" s="20">
        <v>132</v>
      </c>
      <c r="F44" s="20">
        <v>131</v>
      </c>
      <c r="G44" s="20">
        <v>130</v>
      </c>
      <c r="H44" s="20">
        <v>120</v>
      </c>
      <c r="I44" s="20">
        <v>115</v>
      </c>
      <c r="J44" s="20">
        <v>110</v>
      </c>
      <c r="K44" s="20">
        <v>105</v>
      </c>
      <c r="L44" s="20">
        <v>100</v>
      </c>
      <c r="M44" s="20">
        <v>99</v>
      </c>
      <c r="N44" s="20">
        <v>98</v>
      </c>
      <c r="O44" s="20">
        <v>97</v>
      </c>
    </row>
    <row r="45" spans="2:15" x14ac:dyDescent="0.2">
      <c r="B45" s="19" t="s">
        <v>1</v>
      </c>
      <c r="C45" s="21">
        <v>3</v>
      </c>
      <c r="D45" s="21">
        <v>25</v>
      </c>
      <c r="E45" s="21">
        <v>153</v>
      </c>
      <c r="F45" s="21">
        <v>43</v>
      </c>
      <c r="G45" s="21">
        <v>1</v>
      </c>
      <c r="H45" s="21">
        <v>1</v>
      </c>
      <c r="I45" s="21">
        <v>1</v>
      </c>
      <c r="J45" s="21">
        <v>1</v>
      </c>
      <c r="K45" s="21">
        <v>4</v>
      </c>
      <c r="L45" s="21">
        <v>5</v>
      </c>
      <c r="M45" s="21">
        <v>4</v>
      </c>
      <c r="N45" s="21">
        <v>1</v>
      </c>
      <c r="O45" s="21">
        <v>2</v>
      </c>
    </row>
    <row r="46" spans="2:15" x14ac:dyDescent="0.2">
      <c r="B46" s="18" t="s">
        <v>0</v>
      </c>
      <c r="C46" s="20">
        <v>96</v>
      </c>
      <c r="D46" s="20">
        <v>95</v>
      </c>
      <c r="E46" s="20">
        <v>94</v>
      </c>
      <c r="F46" s="20">
        <v>93</v>
      </c>
      <c r="G46" s="20">
        <v>92</v>
      </c>
      <c r="H46" s="20">
        <v>91</v>
      </c>
      <c r="I46" s="20">
        <v>90</v>
      </c>
      <c r="J46" s="20">
        <v>89</v>
      </c>
      <c r="K46" s="20">
        <v>88</v>
      </c>
      <c r="L46" s="20">
        <v>87</v>
      </c>
      <c r="M46" s="20">
        <v>86</v>
      </c>
      <c r="N46" s="20">
        <v>85</v>
      </c>
      <c r="O46" s="20">
        <v>84</v>
      </c>
    </row>
    <row r="47" spans="2:15" x14ac:dyDescent="0.2">
      <c r="B47" s="19" t="s">
        <v>1</v>
      </c>
      <c r="C47" s="21">
        <v>3</v>
      </c>
      <c r="D47" s="21">
        <v>2</v>
      </c>
      <c r="E47" s="21">
        <v>8</v>
      </c>
      <c r="F47" s="21">
        <v>7</v>
      </c>
      <c r="G47" s="21">
        <v>3</v>
      </c>
      <c r="H47" s="21">
        <v>10</v>
      </c>
      <c r="I47" s="21">
        <v>11</v>
      </c>
      <c r="J47" s="21">
        <v>17</v>
      </c>
      <c r="K47" s="21">
        <v>17</v>
      </c>
      <c r="L47" s="21">
        <v>18</v>
      </c>
      <c r="M47" s="21">
        <v>35</v>
      </c>
      <c r="N47" s="21">
        <v>21</v>
      </c>
      <c r="O47" s="21">
        <v>2</v>
      </c>
    </row>
    <row r="48" spans="2:15" x14ac:dyDescent="0.2">
      <c r="B48" s="18" t="s">
        <v>0</v>
      </c>
      <c r="C48" s="20">
        <v>83</v>
      </c>
      <c r="D48" s="20">
        <v>80</v>
      </c>
      <c r="E48" s="20">
        <v>75</v>
      </c>
      <c r="F48" s="20">
        <v>70</v>
      </c>
      <c r="G48" s="20">
        <v>65</v>
      </c>
      <c r="H48" s="20">
        <v>60</v>
      </c>
      <c r="I48" s="20">
        <v>55</v>
      </c>
      <c r="J48" s="20">
        <v>54</v>
      </c>
      <c r="K48" s="20">
        <v>53</v>
      </c>
      <c r="L48" s="20">
        <v>52</v>
      </c>
      <c r="M48" s="20">
        <v>50</v>
      </c>
      <c r="N48" s="20">
        <v>49</v>
      </c>
      <c r="O48" s="20">
        <v>40</v>
      </c>
    </row>
    <row r="49" spans="2:15" x14ac:dyDescent="0.2">
      <c r="B49" s="19" t="s">
        <v>1</v>
      </c>
      <c r="C49" s="21">
        <v>1</v>
      </c>
      <c r="D49" s="21">
        <v>61</v>
      </c>
      <c r="E49" s="21">
        <v>167</v>
      </c>
      <c r="F49" s="21">
        <v>53</v>
      </c>
      <c r="G49" s="21">
        <v>54</v>
      </c>
      <c r="H49" s="21">
        <v>148</v>
      </c>
      <c r="I49" s="21">
        <v>99</v>
      </c>
      <c r="J49" s="21">
        <v>11</v>
      </c>
      <c r="K49" s="21">
        <v>9</v>
      </c>
      <c r="L49" s="21">
        <v>4</v>
      </c>
      <c r="M49" s="21">
        <v>169</v>
      </c>
      <c r="N49" s="21">
        <v>2</v>
      </c>
      <c r="O49" s="21">
        <v>1</v>
      </c>
    </row>
    <row r="51" spans="2:15" ht="15.75" x14ac:dyDescent="0.2">
      <c r="B51" s="26" t="s">
        <v>13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</row>
    <row r="52" spans="2:15" x14ac:dyDescent="0.2">
      <c r="B52" s="18" t="s">
        <v>0</v>
      </c>
      <c r="C52" s="20">
        <v>45</v>
      </c>
      <c r="D52" s="20">
        <v>44</v>
      </c>
      <c r="E52" s="20">
        <v>43</v>
      </c>
      <c r="F52" s="20">
        <v>42</v>
      </c>
      <c r="G52" s="20">
        <v>41</v>
      </c>
      <c r="H52" s="20">
        <v>40</v>
      </c>
      <c r="I52" s="20">
        <v>39</v>
      </c>
      <c r="J52" s="20">
        <v>38</v>
      </c>
      <c r="K52" s="20">
        <v>37</v>
      </c>
      <c r="L52" s="20">
        <v>36</v>
      </c>
      <c r="M52" s="20">
        <v>35</v>
      </c>
      <c r="N52" s="20">
        <v>34</v>
      </c>
      <c r="O52" s="20">
        <v>33</v>
      </c>
    </row>
    <row r="53" spans="2:15" x14ac:dyDescent="0.2">
      <c r="B53" s="19" t="s">
        <v>1</v>
      </c>
      <c r="C53" s="21">
        <v>384</v>
      </c>
      <c r="D53" s="21">
        <v>41</v>
      </c>
      <c r="E53" s="21">
        <v>38</v>
      </c>
      <c r="F53" s="21">
        <v>68</v>
      </c>
      <c r="G53" s="21">
        <v>22</v>
      </c>
      <c r="H53" s="21">
        <v>103</v>
      </c>
      <c r="I53" s="21">
        <v>28</v>
      </c>
      <c r="J53" s="21">
        <v>37</v>
      </c>
      <c r="K53" s="21">
        <v>46</v>
      </c>
      <c r="L53" s="21">
        <v>79</v>
      </c>
      <c r="M53" s="21">
        <v>79</v>
      </c>
      <c r="N53" s="21">
        <v>44</v>
      </c>
      <c r="O53" s="21">
        <v>66</v>
      </c>
    </row>
    <row r="54" spans="2:15" x14ac:dyDescent="0.2">
      <c r="B54" s="18" t="s">
        <v>0</v>
      </c>
      <c r="C54" s="20">
        <v>32</v>
      </c>
      <c r="D54" s="20">
        <v>31</v>
      </c>
      <c r="E54" s="20">
        <v>30</v>
      </c>
      <c r="F54" s="20">
        <v>29</v>
      </c>
      <c r="G54" s="20">
        <v>28</v>
      </c>
      <c r="H54" s="20">
        <v>27</v>
      </c>
      <c r="I54" s="20">
        <v>26</v>
      </c>
      <c r="J54" s="20">
        <v>25</v>
      </c>
      <c r="K54" s="20">
        <v>24</v>
      </c>
      <c r="L54" s="20">
        <v>23</v>
      </c>
      <c r="M54" s="20">
        <v>22</v>
      </c>
      <c r="N54" s="20">
        <v>21</v>
      </c>
      <c r="O54" s="22"/>
    </row>
    <row r="55" spans="2:15" ht="15.75" customHeight="1" x14ac:dyDescent="0.2">
      <c r="B55" s="19" t="s">
        <v>1</v>
      </c>
      <c r="C55" s="21">
        <v>85</v>
      </c>
      <c r="D55" s="21">
        <v>41</v>
      </c>
      <c r="E55" s="21">
        <v>148</v>
      </c>
      <c r="F55" s="21">
        <v>4</v>
      </c>
      <c r="G55" s="21">
        <v>7</v>
      </c>
      <c r="H55" s="21">
        <v>12</v>
      </c>
      <c r="I55" s="21">
        <v>10</v>
      </c>
      <c r="J55" s="21">
        <v>16</v>
      </c>
      <c r="K55" s="21">
        <v>3</v>
      </c>
      <c r="L55" s="21">
        <v>7</v>
      </c>
      <c r="M55" s="21">
        <v>4</v>
      </c>
      <c r="N55" s="21">
        <v>9</v>
      </c>
      <c r="O55" s="22"/>
    </row>
    <row r="57" spans="2:15" ht="15.75" x14ac:dyDescent="0.2">
      <c r="B57" s="26" t="s">
        <v>11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</row>
    <row r="58" spans="2:15" x14ac:dyDescent="0.2">
      <c r="B58" s="18" t="s">
        <v>0</v>
      </c>
      <c r="C58" s="20">
        <v>190</v>
      </c>
      <c r="D58" s="20">
        <v>185</v>
      </c>
      <c r="E58" s="20">
        <v>180</v>
      </c>
      <c r="F58" s="20">
        <v>175</v>
      </c>
      <c r="G58" s="20">
        <v>170</v>
      </c>
      <c r="H58" s="20">
        <v>165</v>
      </c>
      <c r="I58" s="20">
        <v>160</v>
      </c>
      <c r="J58" s="20">
        <v>155</v>
      </c>
      <c r="K58" s="20">
        <v>154</v>
      </c>
      <c r="L58" s="20">
        <v>153</v>
      </c>
      <c r="M58" s="20">
        <v>152</v>
      </c>
      <c r="N58" s="20">
        <v>151</v>
      </c>
      <c r="O58" s="20">
        <v>150</v>
      </c>
    </row>
    <row r="59" spans="2:15" x14ac:dyDescent="0.2">
      <c r="B59" s="19" t="s">
        <v>1</v>
      </c>
      <c r="C59" s="21">
        <v>5</v>
      </c>
      <c r="D59" s="21">
        <v>15</v>
      </c>
      <c r="E59" s="21">
        <v>3</v>
      </c>
      <c r="F59" s="21">
        <v>15</v>
      </c>
      <c r="G59" s="21">
        <v>8</v>
      </c>
      <c r="H59" s="21">
        <v>15</v>
      </c>
      <c r="I59" s="21">
        <v>30</v>
      </c>
      <c r="J59" s="21">
        <v>56</v>
      </c>
      <c r="K59" s="21">
        <v>2</v>
      </c>
      <c r="L59" s="21">
        <v>10</v>
      </c>
      <c r="M59" s="21">
        <v>4</v>
      </c>
      <c r="N59" s="21">
        <v>5</v>
      </c>
      <c r="O59" s="21">
        <v>12</v>
      </c>
    </row>
    <row r="60" spans="2:15" x14ac:dyDescent="0.2">
      <c r="B60" s="18" t="s">
        <v>0</v>
      </c>
      <c r="C60" s="20">
        <v>149</v>
      </c>
      <c r="D60" s="20">
        <v>148</v>
      </c>
      <c r="E60" s="20">
        <v>147</v>
      </c>
      <c r="F60" s="20">
        <v>146</v>
      </c>
      <c r="G60" s="20">
        <v>145</v>
      </c>
      <c r="H60" s="20">
        <v>144</v>
      </c>
      <c r="I60" s="20">
        <v>143</v>
      </c>
      <c r="J60" s="20">
        <v>142</v>
      </c>
      <c r="K60" s="20">
        <v>141</v>
      </c>
      <c r="L60" s="20">
        <v>140</v>
      </c>
      <c r="M60" s="20">
        <v>138</v>
      </c>
      <c r="N60" s="20">
        <v>137</v>
      </c>
      <c r="O60" s="20">
        <v>136</v>
      </c>
    </row>
    <row r="61" spans="2:15" x14ac:dyDescent="0.2">
      <c r="B61" s="19" t="s">
        <v>1</v>
      </c>
      <c r="C61" s="21">
        <v>4</v>
      </c>
      <c r="D61" s="21">
        <v>6</v>
      </c>
      <c r="E61" s="21">
        <v>9</v>
      </c>
      <c r="F61" s="21">
        <v>8</v>
      </c>
      <c r="G61" s="21">
        <v>12</v>
      </c>
      <c r="H61" s="21">
        <v>4</v>
      </c>
      <c r="I61" s="21">
        <v>10</v>
      </c>
      <c r="J61" s="21">
        <v>17</v>
      </c>
      <c r="K61" s="21">
        <v>42</v>
      </c>
      <c r="L61" s="21">
        <v>7</v>
      </c>
      <c r="M61" s="21">
        <v>1</v>
      </c>
      <c r="N61" s="21">
        <v>1</v>
      </c>
      <c r="O61" s="21">
        <v>55</v>
      </c>
    </row>
    <row r="62" spans="2:15" x14ac:dyDescent="0.2">
      <c r="B62" s="18" t="s">
        <v>0</v>
      </c>
      <c r="C62" s="20">
        <v>135</v>
      </c>
      <c r="D62" s="20">
        <v>134</v>
      </c>
      <c r="E62" s="20">
        <v>133</v>
      </c>
      <c r="F62" s="20">
        <v>132</v>
      </c>
      <c r="G62" s="20">
        <v>131</v>
      </c>
      <c r="H62" s="20">
        <v>130</v>
      </c>
      <c r="I62" s="20">
        <v>110</v>
      </c>
      <c r="J62" s="20">
        <v>105</v>
      </c>
      <c r="K62" s="20">
        <v>100</v>
      </c>
      <c r="L62" s="20">
        <v>99</v>
      </c>
      <c r="M62" s="20">
        <v>98</v>
      </c>
      <c r="N62" s="20">
        <v>97</v>
      </c>
      <c r="O62" s="20">
        <v>96</v>
      </c>
    </row>
    <row r="63" spans="2:15" x14ac:dyDescent="0.2">
      <c r="B63" s="19" t="s">
        <v>1</v>
      </c>
      <c r="C63" s="21">
        <v>64</v>
      </c>
      <c r="D63" s="21">
        <v>4</v>
      </c>
      <c r="E63" s="21">
        <v>36</v>
      </c>
      <c r="F63" s="21">
        <v>227</v>
      </c>
      <c r="G63" s="21">
        <v>21</v>
      </c>
      <c r="H63" s="21">
        <v>1</v>
      </c>
      <c r="I63" s="21">
        <v>1</v>
      </c>
      <c r="J63" s="21">
        <v>3</v>
      </c>
      <c r="K63" s="21">
        <v>8</v>
      </c>
      <c r="L63" s="21">
        <v>3</v>
      </c>
      <c r="M63" s="21">
        <v>4</v>
      </c>
      <c r="N63" s="21">
        <v>4</v>
      </c>
      <c r="O63" s="21">
        <v>4</v>
      </c>
    </row>
    <row r="64" spans="2:15" x14ac:dyDescent="0.2">
      <c r="B64" s="18" t="s">
        <v>0</v>
      </c>
      <c r="C64" s="20">
        <v>95</v>
      </c>
      <c r="D64" s="20">
        <v>94</v>
      </c>
      <c r="E64" s="20">
        <v>93</v>
      </c>
      <c r="F64" s="20">
        <v>92</v>
      </c>
      <c r="G64" s="20">
        <v>91</v>
      </c>
      <c r="H64" s="20">
        <v>90</v>
      </c>
      <c r="I64" s="20">
        <v>89</v>
      </c>
      <c r="J64" s="20">
        <v>88</v>
      </c>
      <c r="K64" s="20">
        <v>87</v>
      </c>
      <c r="L64" s="20">
        <v>86</v>
      </c>
      <c r="M64" s="20">
        <v>85</v>
      </c>
      <c r="N64" s="20">
        <v>84</v>
      </c>
      <c r="O64" s="20">
        <v>82</v>
      </c>
    </row>
    <row r="65" spans="2:15" x14ac:dyDescent="0.2">
      <c r="B65" s="19" t="s">
        <v>1</v>
      </c>
      <c r="C65" s="21">
        <v>5</v>
      </c>
      <c r="D65" s="21">
        <v>10</v>
      </c>
      <c r="E65" s="21">
        <v>5</v>
      </c>
      <c r="F65" s="21">
        <v>8</v>
      </c>
      <c r="G65" s="21">
        <v>11</v>
      </c>
      <c r="H65" s="21">
        <v>16</v>
      </c>
      <c r="I65" s="21">
        <v>19</v>
      </c>
      <c r="J65" s="21">
        <v>32</v>
      </c>
      <c r="K65" s="21">
        <v>35</v>
      </c>
      <c r="L65" s="21">
        <v>39</v>
      </c>
      <c r="M65" s="21">
        <v>31</v>
      </c>
      <c r="N65" s="21">
        <v>1</v>
      </c>
      <c r="O65" s="21">
        <v>1</v>
      </c>
    </row>
    <row r="66" spans="2:15" x14ac:dyDescent="0.2">
      <c r="B66" s="18" t="s">
        <v>0</v>
      </c>
      <c r="C66" s="20">
        <v>80</v>
      </c>
      <c r="D66" s="20">
        <v>77</v>
      </c>
      <c r="E66" s="20">
        <v>75</v>
      </c>
      <c r="F66" s="20">
        <v>70</v>
      </c>
      <c r="G66" s="20">
        <v>65</v>
      </c>
      <c r="H66" s="20">
        <v>60</v>
      </c>
      <c r="I66" s="20">
        <v>55</v>
      </c>
      <c r="J66" s="20">
        <v>53</v>
      </c>
      <c r="K66" s="20">
        <v>50</v>
      </c>
      <c r="L66" s="20">
        <v>47</v>
      </c>
      <c r="M66" s="15"/>
      <c r="N66" s="15"/>
      <c r="O66" s="15"/>
    </row>
    <row r="67" spans="2:15" x14ac:dyDescent="0.2">
      <c r="B67" s="19" t="s">
        <v>1</v>
      </c>
      <c r="C67" s="21">
        <v>71</v>
      </c>
      <c r="D67" s="21">
        <v>1</v>
      </c>
      <c r="E67" s="21">
        <v>143</v>
      </c>
      <c r="F67" s="21">
        <v>49</v>
      </c>
      <c r="G67" s="21">
        <v>76</v>
      </c>
      <c r="H67" s="21">
        <v>110</v>
      </c>
      <c r="I67" s="21">
        <v>136</v>
      </c>
      <c r="J67" s="21">
        <v>1</v>
      </c>
      <c r="K67" s="21">
        <v>184</v>
      </c>
      <c r="L67" s="21">
        <v>1</v>
      </c>
      <c r="M67" s="15"/>
      <c r="N67" s="15"/>
      <c r="O67" s="15"/>
    </row>
    <row r="69" spans="2:15" ht="15.75" x14ac:dyDescent="0.2">
      <c r="B69" s="26" t="s">
        <v>14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</row>
    <row r="70" spans="2:15" x14ac:dyDescent="0.2">
      <c r="B70" s="18" t="s">
        <v>0</v>
      </c>
      <c r="C70" s="20">
        <v>45</v>
      </c>
      <c r="D70" s="20">
        <v>44</v>
      </c>
      <c r="E70" s="20">
        <v>43</v>
      </c>
      <c r="F70" s="20">
        <v>42</v>
      </c>
      <c r="G70" s="20">
        <v>41</v>
      </c>
      <c r="H70" s="20">
        <v>40</v>
      </c>
      <c r="I70" s="20">
        <v>39</v>
      </c>
      <c r="J70" s="20">
        <v>38</v>
      </c>
      <c r="K70" s="20">
        <v>37</v>
      </c>
      <c r="L70" s="20">
        <v>36</v>
      </c>
      <c r="M70" s="20">
        <v>35</v>
      </c>
      <c r="N70" s="20">
        <v>34</v>
      </c>
      <c r="O70" s="20">
        <v>33</v>
      </c>
    </row>
    <row r="71" spans="2:15" x14ac:dyDescent="0.2">
      <c r="B71" s="19" t="s">
        <v>1</v>
      </c>
      <c r="C71" s="21">
        <v>460</v>
      </c>
      <c r="D71" s="21">
        <v>54</v>
      </c>
      <c r="E71" s="21">
        <v>42</v>
      </c>
      <c r="F71" s="21">
        <v>87</v>
      </c>
      <c r="G71" s="21">
        <v>27</v>
      </c>
      <c r="H71" s="21">
        <v>116</v>
      </c>
      <c r="I71" s="21">
        <v>40</v>
      </c>
      <c r="J71" s="21">
        <v>46</v>
      </c>
      <c r="K71" s="21">
        <v>65</v>
      </c>
      <c r="L71" s="21">
        <v>83</v>
      </c>
      <c r="M71" s="21">
        <v>109</v>
      </c>
      <c r="N71" s="21">
        <v>56</v>
      </c>
      <c r="O71" s="21">
        <v>59</v>
      </c>
    </row>
    <row r="72" spans="2:15" x14ac:dyDescent="0.2">
      <c r="B72" s="18" t="s">
        <v>0</v>
      </c>
      <c r="C72" s="20">
        <v>32</v>
      </c>
      <c r="D72" s="20">
        <v>31</v>
      </c>
      <c r="E72" s="20">
        <v>30</v>
      </c>
      <c r="F72" s="20">
        <v>29</v>
      </c>
      <c r="G72" s="20">
        <v>28</v>
      </c>
      <c r="H72" s="20">
        <v>27</v>
      </c>
      <c r="I72" s="20">
        <v>26</v>
      </c>
      <c r="J72" s="20">
        <v>25</v>
      </c>
      <c r="K72" s="20">
        <v>24</v>
      </c>
      <c r="L72" s="20">
        <v>23</v>
      </c>
      <c r="M72" s="20">
        <v>22</v>
      </c>
      <c r="N72" s="20">
        <v>21</v>
      </c>
      <c r="O72" s="15"/>
    </row>
    <row r="73" spans="2:15" x14ac:dyDescent="0.2">
      <c r="B73" s="19" t="s">
        <v>1</v>
      </c>
      <c r="C73" s="21">
        <v>89</v>
      </c>
      <c r="D73" s="21">
        <v>42</v>
      </c>
      <c r="E73" s="21">
        <v>179</v>
      </c>
      <c r="F73" s="21">
        <v>4</v>
      </c>
      <c r="G73" s="21">
        <v>11</v>
      </c>
      <c r="H73" s="21">
        <v>6</v>
      </c>
      <c r="I73" s="21">
        <v>20</v>
      </c>
      <c r="J73" s="21">
        <v>18</v>
      </c>
      <c r="K73" s="21">
        <v>4</v>
      </c>
      <c r="L73" s="21">
        <v>7</v>
      </c>
      <c r="M73" s="21">
        <v>14</v>
      </c>
      <c r="N73" s="21">
        <v>7</v>
      </c>
      <c r="O73" s="15"/>
    </row>
  </sheetData>
  <mergeCells count="9">
    <mergeCell ref="B51:O51"/>
    <mergeCell ref="B57:O57"/>
    <mergeCell ref="B69:O69"/>
    <mergeCell ref="C9:D9"/>
    <mergeCell ref="E9:F9"/>
    <mergeCell ref="G9:H9"/>
    <mergeCell ref="B17:O17"/>
    <mergeCell ref="B31:O31"/>
    <mergeCell ref="B39:O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>Home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Fairbrother</dc:creator>
  <cp:lastModifiedBy>Sarah</cp:lastModifiedBy>
  <dcterms:created xsi:type="dcterms:W3CDTF">2018-03-13T12:43:19Z</dcterms:created>
  <dcterms:modified xsi:type="dcterms:W3CDTF">2018-06-04T12:43:58Z</dcterms:modified>
</cp:coreProperties>
</file>