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aSE\Policy\Education and Skills\Immigration\Tier 2\FOI requests March18 &amp; Sept18\"/>
    </mc:Choice>
  </mc:AlternateContent>
  <xr:revisionPtr revIDLastSave="0" documentId="13_ncr:1_{3DCA5857-5ACF-4EAA-A2C9-03E4F35CC397}" xr6:coauthVersionLast="36" xr6:coauthVersionMax="36" xr10:uidLastSave="{00000000-0000-0000-0000-000000000000}"/>
  <bookViews>
    <workbookView xWindow="0" yWindow="0" windowWidth="25200" windowHeight="11760" activeTab="1" xr2:uid="{00000000-000D-0000-FFFF-FFFF00000000}"/>
  </bookViews>
  <sheets>
    <sheet name="Apr-Jul18" sheetId="1" r:id="rId1"/>
    <sheet name="Dec-Mar18" sheetId="2" r:id="rId2"/>
  </sheets>
  <calcPr calcId="1790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</calcChain>
</file>

<file path=xl/sharedStrings.xml><?xml version="1.0" encoding="utf-8"?>
<sst xmlns="http://schemas.openxmlformats.org/spreadsheetml/2006/main" count="464" uniqueCount="166">
  <si>
    <t>1115 Chief executives and senior officials</t>
  </si>
  <si>
    <t>1121 Production managers and directors in manufacturing</t>
  </si>
  <si>
    <t>1122 Production managers and directors in construction</t>
  </si>
  <si>
    <t>1123 Production managers and directors in mining and energy</t>
  </si>
  <si>
    <t>1131 Financial managers and directors</t>
  </si>
  <si>
    <t>1132 Marketing and sales directors</t>
  </si>
  <si>
    <t>1133 Purchasing managers and directors</t>
  </si>
  <si>
    <t>1134 Advertising and public relations directors</t>
  </si>
  <si>
    <t>1135 Human resource managers and directors</t>
  </si>
  <si>
    <t>1136 Information technology and telecommunications directors</t>
  </si>
  <si>
    <t>1139 Functional managers and directors not elsewhere classified</t>
  </si>
  <si>
    <t>1150 Financial institution managers and directors</t>
  </si>
  <si>
    <t>1161 Managers and directors in transport and distribution</t>
  </si>
  <si>
    <t>1172 Senior police officers</t>
  </si>
  <si>
    <t>1181 Health services and public health managers and directors</t>
  </si>
  <si>
    <t>1184 Social services managers and directors</t>
  </si>
  <si>
    <t>2111 Chemical scientists</t>
  </si>
  <si>
    <t>2112 Biological scientists and biochemists</t>
  </si>
  <si>
    <t>2113 Physical scientists</t>
  </si>
  <si>
    <t>2114 Social and humanities scientists</t>
  </si>
  <si>
    <t>2119 Natural and social science professionals not elsewhere classified</t>
  </si>
  <si>
    <t>2121 Civil engineers</t>
  </si>
  <si>
    <t>2122 Mechanical engineers</t>
  </si>
  <si>
    <t>2123 Electrical engineers - Other electrical engineer (experienced worker)</t>
  </si>
  <si>
    <t>2123 Electrical engineers - Other electrical engineer (new entrant)</t>
  </si>
  <si>
    <t>2123 Electrical engineers - Power system, control or protection engineer in electricity industry</t>
  </si>
  <si>
    <t>2124 Electronics engineers</t>
  </si>
  <si>
    <t>2126 Design and development engineers</t>
  </si>
  <si>
    <t>2127 Production and process engineers</t>
  </si>
  <si>
    <t>2129 Engineering professionals not elsewhere classified</t>
  </si>
  <si>
    <t>2133 IT specialist managers</t>
  </si>
  <si>
    <t>2134 IT project and programme managers</t>
  </si>
  <si>
    <t>2135 IT business analysts, architects and systems designers</t>
  </si>
  <si>
    <t>2136 Programmers and software development professionals</t>
  </si>
  <si>
    <t>2137 Web design and development professionals</t>
  </si>
  <si>
    <t>2139 Information technology and telecommunications professionals not elsewhere classified</t>
  </si>
  <si>
    <t>2141 Conservation professionals</t>
  </si>
  <si>
    <t>2142 Environment professionals</t>
  </si>
  <si>
    <t>2150 Research and development managers</t>
  </si>
  <si>
    <t xml:space="preserve">2211 Medical practitioners - Consultant and equivalent </t>
  </si>
  <si>
    <t xml:space="preserve">2211 Medical practitioners - Foundation year 1 (F1) and equivalent </t>
  </si>
  <si>
    <t>2211 Medical practitioners - Foundation year 2 (F2) and equivalent</t>
  </si>
  <si>
    <t xml:space="preserve">2211 Medical practitioners - Salaried General practitioner (GP) and equivalent </t>
  </si>
  <si>
    <t xml:space="preserve">2211 Medical practitioners - Speciality doctor and equivalent </t>
  </si>
  <si>
    <t xml:space="preserve">2211 Medical practitioners - Speciality registrar (StR) and equivalent </t>
  </si>
  <si>
    <t>2212 Psychologists</t>
  </si>
  <si>
    <t>2213 Pharmacists - Band 5 &amp; equivalent</t>
  </si>
  <si>
    <t>2213 Pharmacists - Band 6 &amp; equivalent</t>
  </si>
  <si>
    <t>2213 Pharmacists - Band 7 &amp; equivalent</t>
  </si>
  <si>
    <t>2213 Pharmacists - Band 8b &amp; equivalent</t>
  </si>
  <si>
    <t>2213 Pharmacists - Band 8d &amp; equivalent</t>
  </si>
  <si>
    <t>2213 Pharmacists - Pre-registration pharmacists (non-NHS)</t>
  </si>
  <si>
    <t>2214 Ophthalmic opticians</t>
  </si>
  <si>
    <t>2215 Dental practitioners</t>
  </si>
  <si>
    <t>2216 Veterinarians</t>
  </si>
  <si>
    <t>2217 Medical radiographers</t>
  </si>
  <si>
    <t>2218 Podiatrists</t>
  </si>
  <si>
    <t>2219 Health professionals not elsewhere classified - Band 5 &amp; equivalent</t>
  </si>
  <si>
    <t>2219 Health professionals not elsewhere classified - Band 6 &amp; equivalent</t>
  </si>
  <si>
    <t xml:space="preserve">2219 Health professionals not elsewhere classified - Band 7 &amp; equivalent </t>
  </si>
  <si>
    <t xml:space="preserve">2219 Health professionals not elsewhere classified - Band 8a &amp; equivalent </t>
  </si>
  <si>
    <t>2219 Health professionals not elsewhere classified - Band 8b &amp; equivalent</t>
  </si>
  <si>
    <t>2221 Physiotherapists</t>
  </si>
  <si>
    <t>2222 Occupational therapists</t>
  </si>
  <si>
    <t>2223 Speech and language therapists</t>
  </si>
  <si>
    <t>2229 Therapy professionals not elsewhere classified</t>
  </si>
  <si>
    <t>2231 Nurses - Band 5 and equivalent</t>
  </si>
  <si>
    <t xml:space="preserve">2231 Nurses - Band 6 and equivalent </t>
  </si>
  <si>
    <t xml:space="preserve">2231 Nurses - Band 7 and equivalent </t>
  </si>
  <si>
    <t xml:space="preserve">2231 Nurses - Band 8a and equivalent </t>
  </si>
  <si>
    <t>2231 Nurses - Supervised practice nurses (Band 3 and equivalent)</t>
  </si>
  <si>
    <t>2311 Higher education teaching professionals</t>
  </si>
  <si>
    <t>2312 Further education teaching professionals</t>
  </si>
  <si>
    <t>2314 Secondary education teaching professionals - chemistry</t>
  </si>
  <si>
    <t>2314 Secondary education teaching professionals - combined science (with element of physics)</t>
  </si>
  <si>
    <t>2314 Secondary education teaching professionals - computer science</t>
  </si>
  <si>
    <t>2314 Secondary education teaching professionals - Mandarin</t>
  </si>
  <si>
    <t>2314 Secondary education teaching professionals - mathematics</t>
  </si>
  <si>
    <t>2314 Secondary education teaching professionals - other subjects</t>
  </si>
  <si>
    <t>2314 Secondary education teaching professionals - physics</t>
  </si>
  <si>
    <t>2315 Primary and nursery education teaching professionals</t>
  </si>
  <si>
    <t>2316 Special needs education teaching professionals</t>
  </si>
  <si>
    <t>2317 Senior professionals of educational establishments</t>
  </si>
  <si>
    <t>2318 Education advisers and school inspectors</t>
  </si>
  <si>
    <t>2319 Teaching and other educational professionals not elsewhere classified</t>
  </si>
  <si>
    <t>2412 Barristers and judges</t>
  </si>
  <si>
    <t>2413 Solicitors</t>
  </si>
  <si>
    <t>2419 Legal professionals not elsewhere classified</t>
  </si>
  <si>
    <t>2421 Chartered and certified accountants</t>
  </si>
  <si>
    <t>2423 Management consultants and business analysts</t>
  </si>
  <si>
    <t>2424 Business and financial project management professionals</t>
  </si>
  <si>
    <t>2425 Actuaries, economists and statisticians</t>
  </si>
  <si>
    <t>2426 Business and related research professionals</t>
  </si>
  <si>
    <t>2429 Business, research and administrative professionals not elsewhere classified</t>
  </si>
  <si>
    <t>2431 Architects</t>
  </si>
  <si>
    <t>2432 Town planning officers</t>
  </si>
  <si>
    <t>2433 Quantity surveyors</t>
  </si>
  <si>
    <t>2434 Chartered surveyors</t>
  </si>
  <si>
    <t>2436 Construction project managers and related professionals</t>
  </si>
  <si>
    <t>2442 Social workers - Band 5 &amp; equivalent</t>
  </si>
  <si>
    <t>2442 Social workers - Band 6 &amp; equivalent</t>
  </si>
  <si>
    <t>2442 Social workers - Band 7 &amp; equivalent</t>
  </si>
  <si>
    <t>2442 Social workers - Band 8a &amp; equivalent</t>
  </si>
  <si>
    <t>2449 Welfare professionals not elsewhere classified</t>
  </si>
  <si>
    <t>2451 Librarians</t>
  </si>
  <si>
    <t>2452 Archivists and curators</t>
  </si>
  <si>
    <t>2461 Quality control and planning engineers</t>
  </si>
  <si>
    <t>2462 Quality assurance and regulatory professionals</t>
  </si>
  <si>
    <t>2463 Environmental health professionals</t>
  </si>
  <si>
    <t>2471 Journalists, newspaper and periodical editors</t>
  </si>
  <si>
    <t>2472 Public relations professionals</t>
  </si>
  <si>
    <t>2473 Advertising accounts managers and creative directors</t>
  </si>
  <si>
    <t>3113 Engineering technicians</t>
  </si>
  <si>
    <t>3213 Paramedics</t>
  </si>
  <si>
    <t>3411 Artists</t>
  </si>
  <si>
    <t>3412 Authors, writers and translators</t>
  </si>
  <si>
    <t>3413 Actors, entertainers and presenters</t>
  </si>
  <si>
    <t>3414 Dancers and choreographers</t>
  </si>
  <si>
    <t>3415 Musicians</t>
  </si>
  <si>
    <t>3416 Arts officers, producers and directors</t>
  </si>
  <si>
    <t>3421 Graphic designers</t>
  </si>
  <si>
    <t>3422 Product, clothing and related designers</t>
  </si>
  <si>
    <t>3512 Aircraft pilots and flight engineers</t>
  </si>
  <si>
    <t>3532 Brokers</t>
  </si>
  <si>
    <t>3534 Finance and investment analysts and advisers</t>
  </si>
  <si>
    <t>3535 Taxation experts</t>
  </si>
  <si>
    <t>3538 Financial accounts managers</t>
  </si>
  <si>
    <t>3541 Buyers and procurement officers</t>
  </si>
  <si>
    <t>3545 Sales accounts and business development managers</t>
  </si>
  <si>
    <t>5215 Welding trades</t>
  </si>
  <si>
    <t>5235 Aircraft maintenance and related trades</t>
  </si>
  <si>
    <t>5249 Electrical and electronic trades not elsewhere classified</t>
  </si>
  <si>
    <t>5434 Chefs</t>
  </si>
  <si>
    <t>Total</t>
  </si>
  <si>
    <t>06/03/2018 to 05/04/2018</t>
  </si>
  <si>
    <t>06/04/2018 to 05/05/2018</t>
  </si>
  <si>
    <t>06/05/2018 to 05/06/2018</t>
  </si>
  <si>
    <t>06/06/2018 to 05/07/2018</t>
  </si>
  <si>
    <t xml:space="preserve">Applied </t>
  </si>
  <si>
    <t xml:space="preserve">Number of RCoS </t>
  </si>
  <si>
    <t>RCoS Refusals by SOC Code</t>
  </si>
  <si>
    <t>Prof Ser</t>
  </si>
  <si>
    <t>Other Med</t>
  </si>
  <si>
    <t>Science</t>
  </si>
  <si>
    <t>Engineers</t>
  </si>
  <si>
    <t>IT/Tech</t>
  </si>
  <si>
    <t>Teachers</t>
  </si>
  <si>
    <t>Other</t>
  </si>
  <si>
    <t>Doctor</t>
  </si>
  <si>
    <t>FOI Number                  47749</t>
  </si>
  <si>
    <t xml:space="preserve">For the months December 2017, January and February 2018:  </t>
  </si>
  <si>
    <t xml:space="preserve">Table 1 - The number of Tier 2 (General) Certificates of Sponsorship that have been refused in each month, since November 2017 as a result of the annual cap being reached. </t>
  </si>
  <si>
    <t>Month</t>
  </si>
  <si>
    <t>November</t>
  </si>
  <si>
    <t>December</t>
  </si>
  <si>
    <t>January</t>
  </si>
  <si>
    <t>February</t>
  </si>
  <si>
    <t>March</t>
  </si>
  <si>
    <t>No of RCoS Refused</t>
  </si>
  <si>
    <t>Table 2 - The number of Tier 2 (General) Certificates of Sponsorship that were refused due to the annual cap in each month since November 2017, in each Standard Occupational Classification code.</t>
  </si>
  <si>
    <t>SOC Code</t>
  </si>
  <si>
    <t>-</t>
  </si>
  <si>
    <t>The following figures were obtained and published by the Campaign for Science and Engineering (CaSE) through an FOI to the Home Office.</t>
  </si>
  <si>
    <t>Visit sciencecampaign.org.uk for background, analysis and comment on Tier 2 visa policy and all our immigration work</t>
  </si>
  <si>
    <t>Contact Nick Hall for press enquiries - nickh@sciencecampaign.org.uk or 0207 7679 4994</t>
  </si>
  <si>
    <t>In using this data, please make sure to reference the Campaign for Science and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</si>
</sst>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FF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F23B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5" fillId="0" borderId="0">
      <alignment vertical="top"/>
    </xf>
    <xf numFmtId="0" fontId="2" fillId="0" borderId="0"/>
  </cellStyleXfs>
  <cellXfs count="49">
    <xf numFmtId="0" fontId="0" fillId="0" borderId="0" xfId="0"/>
    <xf numFmtId="0" fontId="4" fillId="0" borderId="1" xfId="2" applyFont="1" applyFill="1" applyBorder="1" applyAlignment="1">
      <alignment vertical="center"/>
    </xf>
    <xf numFmtId="0" fontId="5" fillId="0" borderId="1" xfId="3" applyFill="1" applyBorder="1" applyAlignment="1">
      <alignment vertical="center"/>
    </xf>
    <xf numFmtId="0" fontId="0" fillId="0" borderId="1" xfId="0" applyBorder="1"/>
    <xf numFmtId="0" fontId="6" fillId="2" borderId="1" xfId="2" applyFont="1" applyFill="1" applyBorder="1" applyAlignment="1">
      <alignment horizontal="right"/>
    </xf>
    <xf numFmtId="17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17" fontId="3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0" fillId="3" borderId="0" xfId="0" applyFont="1" applyFill="1"/>
    <xf numFmtId="0" fontId="0" fillId="0" borderId="0" xfId="0" applyFill="1" applyBorder="1"/>
    <xf numFmtId="0" fontId="0" fillId="0" borderId="0" xfId="0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3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3" fillId="0" borderId="0" xfId="1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6" fillId="0" borderId="0" xfId="2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left" wrapText="1"/>
    </xf>
    <xf numFmtId="0" fontId="8" fillId="3" borderId="0" xfId="0" applyFont="1" applyFill="1" applyAlignment="1">
      <alignment wrapText="1"/>
    </xf>
    <xf numFmtId="0" fontId="9" fillId="3" borderId="0" xfId="0" applyFont="1" applyFill="1"/>
    <xf numFmtId="17" fontId="8" fillId="4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top"/>
    </xf>
    <xf numFmtId="0" fontId="0" fillId="3" borderId="0" xfId="0" applyFont="1" applyFill="1" applyAlignment="1">
      <alignment vertical="top"/>
    </xf>
    <xf numFmtId="0" fontId="0" fillId="3" borderId="0" xfId="0" applyFont="1" applyFill="1" applyAlignment="1"/>
    <xf numFmtId="17" fontId="8" fillId="4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vertical="center"/>
    </xf>
    <xf numFmtId="0" fontId="10" fillId="5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11" fillId="5" borderId="4" xfId="0" applyFont="1" applyFill="1" applyBorder="1" applyAlignment="1">
      <alignment wrapText="1"/>
    </xf>
    <xf numFmtId="0" fontId="11" fillId="5" borderId="5" xfId="0" applyFont="1" applyFill="1" applyBorder="1" applyAlignment="1">
      <alignment wrapText="1"/>
    </xf>
    <xf numFmtId="0" fontId="11" fillId="5" borderId="6" xfId="0" applyFont="1" applyFill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</cellXfs>
  <cellStyles count="5">
    <cellStyle name="Normal" xfId="0" builtinId="0"/>
    <cellStyle name="Normal 17" xfId="3" xr:uid="{00000000-0005-0000-0000-000001000000}"/>
    <cellStyle name="Normal 2" xfId="1" xr:uid="{00000000-0005-0000-0000-000002000000}"/>
    <cellStyle name="Normal 27" xfId="4" xr:uid="{1BBBABBE-0A5E-49A5-9CCD-277A9EC61286}"/>
    <cellStyle name="Normal 28" xfId="2" xr:uid="{00000000-0005-0000-0000-000003000000}"/>
  </cellStyles>
  <dxfs count="0"/>
  <tableStyles count="0" defaultTableStyle="TableStyleMedium2" defaultPivotStyle="PivotStyleLight16"/>
  <colors>
    <mruColors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95250</xdr:rowOff>
    </xdr:to>
    <xdr:sp macro="" textlink="">
      <xdr:nvSpPr>
        <xdr:cNvPr id="2049" name="AutoShape 1" descr="data:image/png;base64,iVBORw0KGgoAAAANSUhEUgAAALUAAAB0CAYAAADD53O4AAAgAElEQVR4Xu1dB3TTVRf/ZY826V6ULvZGRoGy9x4foEyZsgWVKQiCIIIgiKCAgChDBdlbBUHZe+/Z0r2bpk2zk+/cF1La0jZpKcrIO4eDmPd/477fu+++ux7HbDab4SgOCrxGFOA4QP0araZjKowCDlA7gPDaUcAB6tduSR0TcoDagYHXjgIOUL92S+qYkAPUDgy8dhRwgPq1W1LHhBygdmDgtaOAA9Sv3ZK+HBPKOHMGaXt/h1mtZQMSlPaDz7jR4AmEL3yADlC/cBK/eR2YTSZET5+FtG27YDLoATMgCgpEyOrvIK5Y4YUTxAHqF07i168Dk04HmM3gikT5Tk4XHY3wseORdfU6OGCYBt/DA/6fTIR7jx75fkPeGia1Gjyp9LkJ5gD1c5PwzWmAgKdPSEDmyVMwqrLg2qEdBF5ezxAgZft2xC9eBn1cguU3M8ARi+DR7x34z/gEHC431zcmnRaqi5egunYdri2aQ1SuLDhcXrEJ6wB1sUn3Jn1ohkmrg+ryFSj27kf67wdhVKvh3r0LPPr1gaRqVXA4xJMBAmj0p58hbfd+mLW6XESSNWuMwEVfQuDpmf3/dfFxUOzag9Ttu6F9HAV500bweLcPnBs2BFdYPPnbAeo3CZvFnqsZJFLELvwa6QcPw6zRgckVPC6cQ+vAc8hAyFs0B4fHg/rmDUTPmI2sazeze7O6gUoqloPftMmQN2nC2Lfq0mWk/LwJ6Yf/hikzy8LRBXxIa1aD74QPIWsYVqwRO0BdLLK9eR8ZFGmMAysOHARMObyVeVxIKpaHvEVTkHiiunAZ6pu3YVJlPUMkjkQCSaXykDUIBUcoRMaps8i6egNmktFzFHH5svD/bIYD1G8ezP7dGZNGI3H1GiSu+QnGVEXuzjkccCVii/ih1rBLZIGF6orFAJdjqWsy5a7K5cKldQsELJoPvkxerEk6OHWxyPZmfpR59hxi5syD+tadF0YAvpcnfMeOgseA/tlyelE7c4C6qBR7g+sb1VmIGj8ZioNHsrkxiREu3TrAa8hAGFNSkfrbdiiPnoApM9Oiy8tROEIBRBXLw7VLB4hK+0N58DDS/zxs4dhPiqRGNQQtWwRxUHCxKe0AdbFJ9+Z9SDJzwjffInHtumyZWehfCsErlyLj9BmmhpM1aQTlsWNI+fk36KJissHPc3WBa7dO8Oj9Nrt0GjMyIa1aFVGTpiLrxm1GTA6fD7f/dUHAwnnF5tKsHUc415sHzuLOWJ+Sivivv0Hqjt0wa7QAhwtp3Zrwn/4JIkaPhT4hEc4N6sF71DDoE5OQuHINtA/DIfDyhMeAPnAKrYvUrduRvv9P0KUxaOkipG7bAcX+P5lszREI4Na1A0pN/xh8N4/iDtMB6mJT7jX+UBseDm1kFFPRcfg8gM8Hh8dHxrHjSNm0Bfr4RIDDgZk4c8O68Js8CRGjxjJjC0kc0mqV4T16OMx6HZJW/QjXnv+DpEI5JC5fjcxzF5j2hCdzRtC3S5C2ew/S9hzIvjDyPT2YkUbWqCE4HC7MHI7FWEN/i0SQVqlsk/IOTm2TRG9WBRIxoqdPR8ax04BAAK6Azzgohy+ALiYWhpTUpwThAOJKFRDw1XxETZ4Gze17T2XjSuXhN/1jcHlcQCBE3PyFUF26lv27MKg0Ar6ci8Tlq5Bx8sxTjQmHA55cDqGfF8DhAQRoLpcBnOskRcjaleBJCjelO0D9ZmHW5mx18Qm4274TjOmZT+vmuPCZLYZDZnuhwvf1QdDShUj+aSPS//gr+xvi8gFfz4Nb585QHj2KiOHjYDYYsz90btoQ3sOHIPbzhdDcu/9sX9YOrH0/+Xe5LRvhHBpa6DwcoLa5zG9WhZSt2xA1ZXoO2BY+f7oAlpoxBbrIKCQs+z67srx1c/hO+ghpu3bDs29vxH6xEOl/HskGtdeIoZBUroC4hUue+ojYQWrfD0fD56MPszdVfp84QG0HId+kKqk7tiN66iyY9IZCpk0GEw5g5oIjEsC9d0/ImzZEwopVTPYW+vvBc/AgmA16pO7YBfeuncBxliFx2QroYmNh1qiZGTzr+i0kb/gFpiy13ZvIrVsHBH6zxAHqNwmUzztXk14P1dXLiJ74CbSR0QU0ZwbP042p75zr1mZaDVFwGZh1WsBkBHh8mDRaGBXp4Oi1MDuJwXdxZ3I5jEbm98ERiqC6cAHp/xyF6sRpqHPI4/lyXyEfPu+PhNd7g8FzkjnEj+dd6Dfxe0NaCmI+nw/F/oPZvhmkR5ZUqcgMLbIWTWHKVCPz4kVoIx7DuVZNaCMioLp+Ex79eyN+4VJknj4LjskME48DeVh9+H08EUm//AJp1SoQV6gAbfhjSCpVgLhMOegT45CyZSdSd+2BMSUtWxtCBhvpW9XhP2MapNWr27UUDvHDLjK9iZXMMGZmIuXXzUj8/geYsjRwf6c7XLt3YWAkWTnz7AWY9Uam9nPv0RUe/XuBIxAi/dBhJK/7BVyxBEJ/X+hi4mDWauEzbhScar0Fg1LJXE0V+/4AjAYIgwIgb9kcLp3aw6zTI2nNj8g4fgo8J2d4DR0Az/59wXd3Z2o9e4oD1PZQ6Y2tY0bWteuImfk5SCzxmzIR6YcOIXXbrmd8pSXVq8Bv6iQIPDwQNe1TqK/dRNC3iyFv1xbKgwcR8f54yBqFofS8OdA8fITYuQugvf/wqRqFNCleHvAZOxLiMmUQNeMzCDw8UfrzWZDYoZvOuUQOUL+xgC184qRJ48CMrKvXED1rDkw6PfzGf8CMJ6nbdjJ52VqoLrmU+k0eD55chphZc6F9+AhlNqyFU906UF25gge9+kNaqxb8Z02H9t49xC74GobE5NyDEPDh2qENCzyI+3IRyDMwYO5sSKo9DUKwZ7kcoLaHSm9gHTLCGFUqpO3chaRVa0EmcvLLcGnXmsnOmafOQXPjFkivTeKHW49u8OjdExDwkbZ9F1K37YZT7Zpwrl0bGefOI+v6DXgNGwzXrp2hj4pB4qq1yDx5mlGWQr3E5crBuV4dOIXVg+bOPSSt+QkkT3sO7Af3d96GwMfHbn8QB6jfQMDaM2Vt5GMkrd8I5eGj0JEWhAJtnZ3YpU3eshlEIcGACdDHxECfnGyRlTMyoI+LY6bsuMXLoLp6g9ymWfCAU4NQ+I4fC9XZcxAGh8CYrkTW5asQ+HpDXLYsBN7eMKQkI+PEaSiPn4Qh3hLfSAG7pC70GjEMkkqV7Bm6w/fDLiq9QZXMJiPS9+5D4k8bobn3IJdbqIWtcsBzc4HA1xfissFM3iXxwKlWLRgzMmDSaFgwriYiAobERID03RwOBP5+EAYGMdDzXORMn625fRvax5Hsj/r6Tehi46CPT2CXxVwyslAAcYXy8P1gFOSt29jk2C+UU2u1WsTHxyM6Ogbx8QlITUuFSqWC/smguTwepBIJ5C5yeLi7o1QpPwQGBkIul4ObJ+L4VcCVUqlEeHg4Ih5HIjExEZmZmTDoDeBwORAKhJDJZfD09IB/qVIIDg6GO93obRSTyYRjx47ZXEhb7eT9nQJlfX39UKFC+Vw/pezaifj5XzMvu4KLxXZNPiHkgOQ5dCDEISFI/OEn8GQyiMuFwKNfX2geRyDr9DnIO7UFTyxF0roNMKamsVAuz/59mHeegoJ4lRkwqVQ2psBhXN1rcD94jxxZaN0SB7XBYMD9+w9w+sxZ3LhxHWlpChiNRnYE0QLlfY2DiGv9Q0Dm8/koXbo06oXWQaNGjeDq6lrU9fpX69OcHj+OxKG/DuPKlctQqbLYPPObK82P5kp/83g8Ns/GjcJQr169Auep1+sx9L3hJQ5qHpeL5s2bYdCggbnopTx+DI8GjrCbhjx3NwR8/ilUV68hac16izcdlwuvUUPh0aM74pZ+g9Kfz0bUlGlI/+sY89Ajfbf/7BkwpqcjccUaGJVKu/vzHjkUpaZOApA7zUIuzl4S/tS0gMSVL1++jD179+Px48d2D7KwilKpFD26d0enTh1KpL2SaoQ2Jv1JSUnFgd//YJw0K+vZQFN7+3NyckLXLl3QuXPHZ04oAvWAgYNLHNS0sVq2bIH3hg7JNUyTWoVroU0Bm5zT8pkwsDSCV3yDuPmLLN521iISouza5XBu2BgpGzcgetb8XP14DuoHaWhtxNGpEBNrm1QU98jjoeIfuyApX3iWp+fi1Cx6WKXC3bt3sWPnbjx69Mj24IpQgwjfoEF9jBv7fhG+evFV6eQh7vzblt9w7dqNEumwTp3a+OjDD9hJlbP826CmviMnf4yMk2dzGztIG5KuhCnH5iV3UOemjeA7YRzCx4yDIeZJ8hoOB6IyQSg9dxaEgYGg2Ma4OV/CoKCAXYsBxblZI/iMeg8xs+Yx2T1nIRdTvpsrU+nBaHrytx6SmtVQZu0PNjd4sUFNCxsbG4ujx47jH7Lf27mzi4KAlxXUJDdv/PlX3L5tCUMqiRIaWhcffjCOiSX/NahJZaeLiWFiRLbXqcnMktik7TvAxAYGTmZJ7ALXbt0QPmSE5YJH96RqleEzZgRMBgNSNv8Gv0kToDpzDolr12frpsXVKiNg9qfMFJ915Xr2lEkmd/tfZ7h178L8R0zqLGbNNKuyIKpUDk41a9kkd7FAbTAY2YVoz769uH7tBhM97C0kUxI3IsDSxrDK2/l9TwscFtYA748ZbW/zL7wezXXVqtXszmBPEZCDPYcDumuQmJZfod/r1QvFB+PG/qviR6uWLTA0j/hR2Jw0Dx4gbvE3TM1n1hOAuSz8yrVrV4QPHQmOWMx0054D+zOAx3+zDJqHjyFv1oiFeKmuXGNJI8nMLq5YDqXnzGQuqVlXngQP8HiQNQ6D/8xPmFWxuKXIoCYQPnjwEDt27MTNW7cYKAsrIpEI3l5e8PPzhbuHB5ydnCAUiSygNhig0WqRmZGBNIUCCQmJTFtCRy4VAnWjhg0xenTht93iTr44350+fRrLV3xf6Lz9fH1QtmxZeHh6wkkqZRxPr9MxbUhqairi4uMRFxcP3ZMkLgRqq5hlTd9lHZst8aN0aX+mOcqbn87W3Ij+NWvWRNs2rW1VzfV70oaNiF/yncWiyOGwbEr+cz5Fyq9bwHd3g1Pd2tA+Ckfq5q3QPIywRLRwuZA1bgD3vr0AgxEZx08yk7gsrAGzPmoehrM+OCLSivSG/6fkz138UiRQE6chkeOXXzbh+o0bhS6sWCxGpUqVUKtWTXbL9/TwgEwmA4Hcqq6zakQ0Gg0yMjKRlpbGQH3v3j1cunyFiTQvE6iJ2346cxYiIvK/CBMgG4Y1QNOmTdicSTVplZFprsTlMzIyGLBpA5P4cuXqNaSnp6NhWBjGjh3zzEraAnXPHt0Zl88rttiCBI1V6uQEVxcXW1Wzfycddtz8r5D882amjybZhCt3hveQARCGBMOQmoqsazeQeeoMDMmpuZPakIdfxXKQNW/KQsAo3jDz+Cmk7dwDU+YTdR6XA3mTxgj6bgl4zs52jytvRbtBTYuiUCjw229bcPLUaXacFnSU+vn5oX37tqhRvTrTxdLC5uVABY2YOD/pe5OSknHu3DnyvMWAd/sVe4Il+WFERASmz5hZoBhRq1Yt9OndCwEBpW3OlxgEzZM49pUrVxhD69evT5FB/d7QwWjWrBlIzHnRhQJyoz6Zhcwz5552xQHz9+C5urFLpFGhgLmgAANSZzpJLZlSeVwWfW7KyBE2BkBUvgwC5n0G57r1ij0du0FNICZd7KZNm7PFg/x6LVumDIYNGwZ/f78igTlvW7SJiIOT/C6TFX/XFpsy+Xx4+Mg/+OGHHwpscuz7YxjXLArArBycNjOp9vIWW5z63wG15bqYvGUrEpaugD42PscwrVdJ+rtg3fFTdv/kvwrwIuW5ucJ7+FD4jLZfV15sTk1HJnEp4tYFFS8vL8yY/gk8PT3BJaP/cxarocZeLv+c3dn8fMvW7di5c2e+9Uikmv7JVFSuXNkml7bZUY4KLwOozaBUvlrEzJyDNMr5QQG0OQqJICQz03FDjk7G9Iz8p0iqZrkMzg3rMf228uARlr43d2NcuLZrhcAlX4ErsuTnK2qxi1MTuNat34iDBw8W2D5xmTmzZ6FUqVJFHcNz17caQ4jb0YlCMmp0dDQzVaenZzCOT8c9yZ3OzlLQ5iOZ19vbGyKxGIInumFbm+fnXzZh//79+Y6XxkAqOVLN5dU1P88EXwZQk/BMTkskT5NpmwDOCpcLkZ8P/KZNhEuHDiy5jercOUTT5e9ujgjxJwSQhdVHwIK5EAYEsP+junQRkTPnQnfrPkxmg0WDzeUyb73S82ZDHFI8DYhdoE5KTsakSVOyb+t5F4kWcciQIWjZotnzrF+xviUg0+lBsumlS5dx7fp1JCQkFCjz5+yETpTatWszU7W/vz/IgllY2bZ9B7Zv31FglbCw+ujbpy/z77C1Qeyd7MsCahovATvpx/XsckcvCRD4Sk0eD3HFp95z+tQURI6fgoxjJ3MzYKkEnkMGwG/iRyyHh6WYoIuIRPTnc5F5+iK4UglL3+s1bBAk1asXm4Z2gXrrth3YsaPgxaxapQomThwPiURi71qVSD0yU9+9dxcnTpzCrVu3iqQvzzkA0sq0atUKrVu1gIdHwemujh07gZXfP00DkHcSJEv37NkTbVq3tLlB7CXAywFqy2hJaqZc0ql79sCYlAzPQe+CJ8193zGbTYiZPRepW3bk8PAzQ1CqFIIWz4dzgwbPTN2gVLAUZaLAAKbz5jk937svNkFNutRPZ36GyMjIfNeBZMkRw4ejceOGRVYr2buwBdXbsWMX9u7bx8SL5y3EWdu0bsVAKZfnH60cGRmFaZ9ML1D7QWNwdnbG/7p1RVhYGNzd3Z53WOxSXpjvx79zUXwKagbtJ3dDDif/y2HKb1sR/813zI2UFQ4HzqG1EPLDKubF90yhJs3G53rnJWebNkH98OFDzP1ifoHA8fX1xaSJ45ksXVJHrr1I2LVrD37bssXe6jbrWThtD3Tp3Clf11eS12fOms2sqYUVoVCI+vXro0H9UFSpUgWksy9ueZlAbe8c1Ldu4fHEqSyChWFaIIDP+yPg8+G4QvN12Nu+rXo2Qb3/wO9MN2218uVtsHHjxni3f1+4FEGJb2tQ9v6enq7EnM/nMoNQ3kLAIrHCCigyetCfvK6veb8LCAjA6NGjEBIclO8wTp85g2+/XW6zHdrgfr6+qFmzBho2DGP+08W5QNoC9dAhg5ieuqhtv0h/dXrkSLFvvyVIgHLp8XhwbdUKwjJlXg5Qk0n41KlTBR65/fr2Rdu2rZml8L8of/9zDKtXr2ZdkwWvatUqqFSxIgs4kEil4DMHIQ6Tt+Pi4nD8xElmySvID4Muix07dgBZ6vIr1M7K71fj7Fn7fD9oc9FpVr16VbRo3hxkmCoKoGyB2t+/FNzdyExunwqV+q5RvRo6kLbiBRWmjSINCfm6PBkXJa8pqim/uMOzyalnzvqM+XoUxOHICad+/XpFWqjiDja/78if4rvlK+Hr68Oc3skcTxvMyrmsIhELJDUakZSUhD179uLY8RP5ApvqV69eDZMnTSyQ+9HJsGrVGty7/6zaqqC5kWjj5eWJ5s2aMT9m2jz2iGu2QF1UWhJdmjZpguHD3yvqp69M/UJBTSCYPGUq43D5FQIP6WbfequmXQv0IqhitTySDtrqEVdYP1T/1u3b2Lx5Cx48yO3Ha/2uTJkQTBj/UYGaEOLyUVFRWLPmBzx8VLh8nXcsBCpydurXtzcqVLD9pHFJg5ro1LRpU4x4U0FNmo8JEychOTklX9DSTX/c2DGoUaPGi8DrC2uTHKW2bt2GPw8eyrcPMsyMGT0SISEhBY6BNkdsbBw2bf4N165ehb4AX5iCGiBw9+jRAx07tAOJKAVxbQeoiw6DQjm1LVDTEfrBuPcZqO05Sos+vJL7Iqf4RP+9c9du5j6bn2xNmpyRI4bZxUnJ8HPs2HH2JyEx0S6jT85ZkYakd+/e8Ckgr4UD1EXHQKGgJoJOmDgZycl5Muk86YeOMhI/6tat81KAmsCq0+mZ3zJxY41Ww7Q2JgpGoGBYoyUg1mg04ey5czhz5ky+d4WigJpIQWLa/fv38c/RY7h39x7iExJsakesS0U0JOPVgAH9mVWzqP7UdPErysWT+iON1bD3cscmFh06L+8XhYKaADB12nQmP+ZXCEQjhg9j/sNFVSmVJEkIVORwFR4e8SQdQzzbiOlKJdRqNQO21S/EGm1D/Rd0uhQV1Na5UF+kWTl/4RJu3byJxKTC0gw8pQDdBcjE3qtXL+bwn7PY4tSkMgwKCrIb2LQBgoOCmI/K61psaj++mPclbt68WSDnoSjobt26lJhZuKiEpijuCxcu4vr167h3/wFSUlJsRuPY6qO4oLa2q1Rm4Nq1a7hy5SrzRSH9uK1CqSDI8NO8WdNcDMIWqP9Ni6KtObwsv9sE9Y8/rceRI0cKBEr16tWZ/FmYz8SLmmxqmgLbt23HlatXGacuqfK8oKZx0CmWmpqGGzdusOBkiuYpLPSNTo1ab72FPn16syADa3GAuuirahPUR/4+inXr1hVoUSSX06kfT2Zqqn/zskhRI6vXrMXVq1eLfDmzRaaSALUV2GRaJ702ydtHjx5j4lBBxc3NDb16vcO4tQPUtlap4N9tgpp01J9M/7RQp6Fu3bqhZ4//FSnio/hDtnDBtT/+xEBSUFiZtX3yHKRThMzlJLuS7C8QCpCYkMDk7/xKSYHa2jaNly6ve/fuY9FDBTlgEVPo3LkT3u7Zg6n5qDg4ddGRYhPU1OSMT2eBHJsKKqSvXrhgPojT/BuFjCZfLfqaxfjlVwgQYQ3qo127tiBfjryXWPIt2717D7Zt256vSFDSoLaOkQIWVq5ciavXnr4nmHf8TZs0ZiKIlZYOUBcdUXaB+vfff8eGjb8U2nqLFpTCavALdz8lrrdl6zYcOPB7vkELlIKhR4/uaNWqZTa3y2/gu/4DUNM4aNykH1cVkKasfr1Q9OvXl0XlODh10QFNX9gFarq9T5w0pdBbPB2dBOomTZoUCqbiDfPpV6RmXLT4a6ZZyOuPQv9u2LAhevd6Bz4+FlAUVP4rUF++fAVrfljL0kHkVyhwt78D1M8FE7tATT1so+iXnTsLNSrQsT9k8CAWUW0rNMqeURNI814+SYW3YMFX+ToTUf3OnTrinXfetuk1+Dygzm9c9syH6lDah5/WbSgwgJl0/n379M7OguoQP+yl7NN6doM6OSUVixcvLjCRi7VJcv9s374d6Bgll8uiWLusbdDljy5xFDxLG8R6aaLf6cK1YOEiZsHLC3gCW9u2bdDrnbdZBMqL4NRJySl48OA+swLSXItSCKAkx5PPSX6p2ohWFKBA4pPjolgUyuauazeoScdKZmWSrQu6oFmblkolqFypEurWrcvcOOnSYwvcBEhL0vII3L17D3fv3UNychLLo1exYsXsURMYvlywEHfu3M131lSXOB0lEy/MSWjHzl3MBTV/3w8/ZinN2S91Zo2qv3DhAt6qWYPNj/rJL19H3sGRHw2JTORIFR2Tv9aFtDSk0mvSuFH22B2cuujgthvUVrUU5WPev/9AoQltaBgEYg8Pd2bCDQoMQmBgALy9vRgHJS5kzWlN0Stk0o6Ni0NMdAz7m1KPEQiEQgHat2vHtAFWgNJ33y1fgbNnz+ULSFLdNahfH127dmFydc7NZM0yRSIABRcUlEebHPnJNZPSpuUsDx+G48sFC9hpQRqVUn5+KFuuLCqUL4+yZcuwkylnNirqz3LqRDML45kz5xAVHV2gEaZ27VqgoAty/LcWW6AmH3IKGStO2jEfb2+Qm+3rVuwGtZVTkRl65649OHr0qF3maAIj+V0TmCViMfgCASiLPSVIIe5PDkiktyVZmbhw3stfxYoVQJmPKJ2BtdDGIo5XkL6XgE3uo5RYhiJgaBNlqbIQGxeLRw8fsQSNhYV2UTLL4cPeY9/nFIkoGCFvxAuBmOZGwboymZydSpRRisvhIkudxdx26VJIfwpLd1xcMzmdEsWJOqJNQGFmlCbtdStFAjVNnjglcVZy3Txx4qRN48fzEoxy8b39dk+0aP40pwhFr8z5/IsCvQetfRKYrZyTxk1cs6BYy5zjpCgayrBfrVq17P99+vRZrFu/3qboRWDJmQCzsFTF1sZpjI0bNcS77/Z/RpSxxamLS9+CXhIobnsv03dFBrV18MR1KAXX3/8cRVZWwabf552sNfH6mNGjch2xu/fsZZcuWxbF4vRPYtLgQQNBCR+pkGl7/vwFePCw4LC24vRjFdNIfBg3dizk8mcvtw5QF52yxQY1dUVciDzkdu/Zw6JAipJ83dZQhQIB5C4uLMVtmzatWdajnIXA/P2qNTh37jz0ep2t5nL9TpyRnPJJfCFHqLwiD13Y+vfvx6yS1tPp7Lnz2Ld3H5P5SyLPCLVLokO9UDK29GPp0PIrDlAXaWlZ5ecCtbU7khcP/XUE58+fZ3nsSD62lYw9v6HS0U2aE5mzDNWqVWVZk+iCWVAhcK1fvxGXLl+2K/0ByfeUNqFKlcro2KE97ty9x8zleWVdUtW9TZmW2rTK1TXJ4YeP/M20QPTqGM2zqCcFnTykw6c7Qtu2bdG0SaNCL3kOUP9HoLZ2S6FNly9fxe07t5GYmIQMpZKZgwl8Vkd9a11aXJJ56VLn5CRlQCbuWbFieSbLWs3EtqZE7Z48eRrnzp9j+fRILUj9WTcVcWUCkYuLHD7ePqhTpw6L1KHLHDlrkcmdtC05C42LokMoY1N+RZGejuvXb7CAgLjYOGRkZiAzU5XvPGmj0hxps8plcnj7eKNq1aqoW6e2Xc/p0aaZ8enMEveAJPqHhoaybFKvWykRTp2TKFY1Fh3rBBYy2hDQSPtAajrSelCGCoFQyJ6OoCQ4pPojQNOxX5QE7dZ+6RJIarYHDx8hNiYWinQF64vL4TFQd68AABZfSURBVEAskTCNRGn/UuzhUeLU1mINnlWr8zwXx7HkEPH2KtzUToCzvAqQADLKWE8pNs8n1lCxSASZXA53Nzf2RAipC0lbYa+bLs2tpF89s5zRnCdz9HrdMF0y4oc9VGEJTp48EEoLan0o055vi1onZz/Ul70AKmo/+dW3ztMK6n+7/5KYw6veRolz6ledII7xv/oUcID61V9DxwzyUMABagckXjsKOED92i2pY0IOUDsw8NpR4JUGtUmtZg9S0hvWlCaWK3MG38WFJfn+L4oxMxM0Jr6HR4mkraUH5w0pKewhToGPD7hPgnGLOjcLndJg0qjBIX8YdzfwnAr2N9enpLD0xwKP3Il1itrvf1X/lQW1Li4O6X8egvriRRi0Gva0gtDXB/IO7eFUpza4/H8f2BnHjkN15RK8R4wE9zleD7CCQX3/PpJ+WMtyT3t/MBYiP/8i44Qe7Ezbt589nUyP13NFQjg1bAjPfn0LVHUmrl0L8PjwHjyoyP29DB+8kqA2ZmQgbuEiaB88gmv3rhCVCYFZrUHW9RsQBPjDtU1rcEUi9oIUcTl6u4+SftM7f2aDnr0OZTYaLYvs5AQOX8Ae6KF2eS4u4AoE7Hd6tpj0zEaVii0y78k748xXhPLzZWSAQ1551AaPB82D+9BGRULWuCk49IydyQhjejo4IjEbD3vWls9jfbHThDhxejq4Uim4EmmOLPtkogJiF3wFzbWb8Bk/DpKqVcAVS2Cm5/No3DQWkZiNj8ZJD9zT297sbx7P0j8963bxImLnfQl569bs3XB9TAwMGRnwfLc/OODCbDLAyJ5RNoHnJGPfZZw8YXlPPCyMcWyTTgeTKpM9vcylx6rodS32fjw9jMiHUakEh8cF19mZtWkpZhgylGw8fDcXgCdg8yO6MnrCDJ6U6GYZZ0k+MfBKgjr98GHEfrEAAfPmwql+qIXjmAETOTYREPk8pB/8C5lnL8CsUTPQeQzox54PVv7zNwwpCvYeNj1LTO9kO9WuDcWfh2BISoKkXHm493kHdARnnjkDkzITOnp+w2SGc+MwuHXqBH1CAlJ+3Qx9YiLbEE6hdSBv0Rzq27ehvnkTHv36sYVO/nUT9NEx4Lu7gyOVQhwSBOeGYUj5ZTMkVStCdf4S9IkpEPh4w+3t7pCUK5cNiIwTpxC7YBE7gZwbhcFn7Giozl+A8thxmDIymJgla9UCTm+9xcaXvP5nuLRvjYwTZ+DauSOklS0BDspDfyH+2xXwnTQessaNmCXRbDQwMOljY5B+6AjUd++BYzJCGBwEjz69oDx8BCaY4dG9BzQPH7ITUZ+UBK5YBHnz5nCqWwfKvw7BqEiHSWeA+sZNBnZ5q+aQNW7M5p5+6BBUV67DbNRD4OUD9x7dwHd1hfLvv5F18zZbJ3GFinDr0gk8mdwB6tivFrFHcoKWfZPP82RmmI0mKA4dAnQ68JydkPLzJggCAuAz7n3E0bd3H8C1XRuAz0fann3ge7jCpWULcKTOSFm3Ed6jh4MrkyF+0RKIKleEvEkTaO7ehfKvfxC4dBH4Hm5Q7NwFYWAQ1HfuQnP7NjyHDYX2zl0o/vwTwSuXI3HVD8g8ex6eA/qxxU/bs5dtIK8hgxAx8gNw5RK4de4IrswFip17IA2tA78PxmUvrubuPcTOmgOOmytcOrSBqFRpxC9ZCqd6ddm7hVnXr0Nz6w583h8Fs06Lh4OGQ962BWT160PeqgWE/qUZt9cnxiNh6XfQPopg7x7KO3WEpHwFGNLSkLJhAzR37kPWsjnjmprICHj06YO4efNhNplRatrHSFi+AjCbIGvWDFmXr0Ab/hh+H09C8rqNUBz6C25tW0FStSqUp08DeiN8x38AxZ597OFPl3btwPP0hOb2HfbKrfZhODL+PgqXtm1h5nCg2L0P7n17wqVlK3a6lFR5JTl1zNz5MMTHIWDhAvagZH6FuKnmzh0w2fvIPzDEJyPkx+8Rt2AhwOHBb9IEcPhcPBo6GtJa1eH30Th25D7+aDKc6teBpFJlJP20Du693oZLmzaM+0QMHwmXdm3hOWQwtPfuQvMoHFnXb0J17jy8R42AMSUlG9T3u/eCe6+eDMR0gUxasRoGVSa83hvMQC1rGgbfjz5kgEn8fjV0cYkIWkxje3J4G02InDABoqAy8Bo5FEkrVkET8Rj+c2eB7+IGfUoSomfMhrRKFUhrVMGjoWMQsHAuXDu0s4gyPJ7lZTizCbqYWKguXETG4cPQRcfBvX8fJs4kfP0NZC1bwL17d3AEfBjTFeDJXRA1dRrokuo9dAgiPpoIpwahkFapDF1kNOPaAV8tQPqBP6E8fhxlf/qBnTS0aRV/HoRbj25I3fArXLt2glu3buCIxTAqFIx+cd8sZaehS5tWT0B9AE51a8FvwniLeFZC5ZUEddLGjUhZ/yvK/rYBAo8nDjnWd985gC4mBnELl8CsVTMuon78CNqb91Fm41rEL10Gga8ffMYQh9PgUb+hcB/QG26dOzNZN2ryNIirVYKkajWk7doFj7594BwayvxWHo8dB763D5wb1EfCsuVwrleXyaCqi5fg+d4QmBSKJ6BegVst26L0jGlw69KZHfdJa36CLiqS1YsY9QF8PxoD144dYczKQvKGDVDfvo/gpYuzl5WmE/nReAhDysBnxDBETp8BoZc3/KZOscjRZjNiZs1mDmLyJo0RPnIcql08Bb5bbo2FlSxmytOdkYGUTZuRtnMvfCd9iJRNW+A9YhhkDRvmOv4jJ02G2WhmYljU+ClwadcKfC8vi+yu0cL97R5I2vgL9DGxCFm5nIk0igO/I23PHjg3aYz0nfvgO3kCO1XoN3puURcTjejpM5kMTkCmYtLqmJgkb90q+w5QErh+JUGtS0zCgz794VSrJoIWzmeEokXWPn4MY3IyNA8eIP3wP/CfPg2ioEDEfv4FMk6ft4B62bcQ+vnDZ/QImLRqPOw7BB5D+8OtfYdcoJZWrYb45Svg8W5/uHXuBKMqE/d79oHXgH7IPHkKgsAglJo6GRknTiLxuxXwGPhuNqiDVq5A5MjR4Pv4IvCrL6GLi0H80hXgCgXwHEqcehx8P/4Irq3bWEC9cSPUN+8heNlTUNPiPraCevRIJK5ahcxzFxC8Yhn4MhfoEuMROWEqZE3CIK1YCQ+Hj0HNa+fAkTjl2hhGRRpMGZngP1EJqi5dQPjoD1H6sxlI2bwF8qZN4TVkMHtFy5iZwS6gUVOmMvHDe9QwRH8yE56DB7JNz4BIF0QeD3FfLIA+PhbBy79l/19x4A8Gavd3uiNxzXq4tmoGjwEDmBaIPA11kY+RtGotu1CW+vQTcEVidtk005N0XC44JXhTfCVBTdxHdf48YmbOYYsgrV0TJpUK6pt34BRaF5KaVZH623Y41XoLXKEIit/3gyN2RsiaFUhY+T2EvqXgPWwITMSph4yB57vvMBGDuFn0jFkQV67ALjGx879kx7Fzw/rsMmRISUPZDT8i4fs1UJ06DZdO7aG+foNdfPwmjYdJkQ7F4b8QtGQJNLduI2rqdAj8S4EjEbN/y5s1hed7g/H4wynwnTAaLs1bMVCnbN4MzZ0HCFw4Lxejivr4Y4iCQuA1eiQDUNTHMxhIpNWqME0PnRLEEY0pqQgfNgZVz/4Djjg3qJUHDyJxxSrw/XwgCghkmg1xxYoImDMHqbt2IW3bTkhqVQdXJkfW6XPwmzoRqdt3k5oCpaZPQ9KGn6E8eJjJxByTGZqISPhNm4JUelszPhFBXy9kqov0g4eg2H8A3qNHQn3jBpI3boL0rRps/urzlyCpVQOSGtXZCScMLM0uperL1+DRqwfkrds4ZGrrkWpIToLyz4PQREWz27dTrVoWHbVYjMxz56E6fZrdrJ2ahEFz8w5cO7ZH5sVL4DnL4PRWTSYWKPb9Dkm1ShCGlAXHaITy2DHwPdxhVGYibes2iKtWYW8CkjrLrVNHCAMCmIyYtnc/dElJkFatAo6AB1FwMEwaHTQRD+Hapi3TWugeRyDrxi1wncTIOHmWGWS8Rr6HjH+OQRYaCmFwMNtIpDEhI5K8ZctcoFb8fZjJz861a4Pe/NYnxDOA0T2BxkEXQoG3DwN8+oHf4TloIDh8S7ZUayGRgS6VmWfOMUOOuFxZuHTsAL6zjBmKsq5dQ+aZs0zV5lS7FtPOqOjdTJjh0rwlU1uSPJ516TIgEkLWoAEk1atDdfkiYyQurWjMXGgePYLm4QOmSSIRSHX1ikU3npkJSeUqcGnXmjEY0qYo/z7KZGxxxXKQt2jJnnYuSffgV5JTl4TcZasNUp2lbd8Jj7594dwg1Fb1PL+boE9OReapU+B7eEIXGQXl0WNwad0Kbv/rwtSAjvLiKOAAtfX1+DwynfrOHSbDyhqGMe5W1KIJf4SkVWvY0UzqK2nlynDp0BYCG9E0Re3HUf9ZCryxoGYWRYOeWQ8tzwtbdGmkyjJpNezSSGIHqZo4YhGzSJIl0t5CF1ejMp2JFWQ9FHh7s+P3RRYj+Xbw+GxOb3J5Y0Gtvncfit//gFvXzhDneASU1IGxXy6AMZNymVjiKZ3D6sG9d29mxStKoQ2SdfUKlEeOMiMMyb8vskR/NhuyVs3h0uRp4p8X2d/L2vYbC+rMCxeRuGoNfMeOgbTm0xd71ffuIfKjiXB/pydEVSymZoGnB0SBQeAKcl/CbC0qu9zFREP94BEzLdPl7EUWxcE/ICpXHpKQsiVqdn6RY34Rbb+SoDYbdMg4cw5ZFy7BzAVcWrdmljXistqIcPDkcmRduwFDUjJkLZvBqUZNpj3QJSYgff8fADn9SETsdu47buwzoI6eOh1+kycyvxLStJAOlRx6yGLm0qEd05gYomMgqV2T+TrQxU8bFQXlkb+ZVU7eqiU0d+5C3rAhS9WguXGDGSI09+6D7+YGfWwcVFeugO/pCY+332Z+IeR4pb5yBZnnLzATvWu7tszdlEQjbUIclAf+gEGphKxePUjr1gXpn1XXrkJSvjwz/pDOPuvydbYR+TI509Xz3FyRdeUaqytv3RKSipbcgNrIcKQfOMhEKlGZYOYIRfTLa7h5EYD7N9p8JUFNgIj7bA6k5HWWpoT68hUEfr0QhjQFElasgDEtHaKgIPZvTfhjVD3+F1NNhY8cy2gqKl8G6ms3mB928HdLnwX1x1Ph+8FYSOvWYRYxUhHqo+Nxv1d/iMsHMmc7rtwV2keP4DfhQ0gqVEDMrDlMRSguVx7KEydgSEpF0MpvYTYYkLz2J/hNm4jk9b8ycYTvJGGWwvSDf8O9dw/4TZyAlK3bkfbbFqYT14ZHMn+O0nPnsPE+7NkP0rC64Pv5MpO82/+6WczcS5ZCn5ZGKQHgP2cmYj+bbxFzfH0R88U8ZvoW+PnAkJgKozIDFfbsgC45GY/6D4S4QgUIPN2hunCZ1fGfOR2SKlX+Dcy98D5eSVCbjAYY05XsIkdWsJg5XzCOKalQnrmkkqcZmbf16Qrc7/YOAr9ZAO3dB0j5dQvKrF/DvPVSd+5G0vqNCJjz2TOgfthvIMwmDnOoFwWXhv/0qYz7P+g9AK7dOsJ/2lTmoRf71WKIy4Qwd1WyMpI/iSgkBOrbt/CgZ38ErfkWZr0JyWvXwe+TCUhe9wsM8YkoPf9zCPz8EL/qe2SSk9TihYieNZt50bm2aw9DciKips2Ez4fvI/2vv9jmDJg9G2a9Dqm7dkP7KBxunTog/rvVkL5VlZnO+TIZ7nbqCq+B/cH39UPs7LnwHDIIHn17Q/vwAcJHfojgVUuY85Tq6g2U2fgTOwVSt2yF4o+DKDVlkgPUL3y7FdJB1o0bbDH08fGM2+qiouHRsyfEVSsjdetWeA4cAOf6DWDSqHC3fReU/nwWlKdOQfcgAsFrVjJ/YOJ4iavX5Ct+RE2Zxjg1ycFkwiVOTaINgbrMz2sgKVeRGTLil30HvpcnM3joIiPh++FYJjKQY/7NsGYIWrHkGVCLQsrAa+C7zBGL3FeTt2xD4IJ5eDR4GJPd+a5u7CSgDes1bDASli+HUaGC0Jp+zWiApFoVZq1LWP0T/CZ+wDYDATQnqJM2bITv+6MgrV0H+vg4PHr3PQR+NY9tZHIyCvzyC0ZhEqnS9++H96iRDlD/l6CO+ngajGo1/CZ9xEzF5Fnn0rSpBdS7dsNzwLtwrluH+VLfadcFAZ/PgureXSh/P4jg1SvAc3VD+p8Hkbx+A/w/mZaPTD2DuVc616+XPU1tRATu9xmICtt/htA/kPlbJyz7DgJvL+ZXQX7L3iOHQ1KlMlSXLyNi+FgErVr2DKjFFSvDs18vtlFSNm1i5vyAJYsQ89kcuLRvwxygaJMYUpKY4YZ5zBlNKDV7BvhSOdswZCXUPY5E7PyF8Pt4MpxD67Bx5gR18qbN8H1/NKTVq0MXH4eHA95D8FfzmWed8ugJBC1dzIInUn7bisxTp+E3aSIb++tQXknxg8QN4s7k3qh7/BiKfX8wx3hJTlDXqcO89G4zUM8E18UFsZ99Aef6dSEMDGT+vlk3byLwyy8hrVEjW1tA2o/HY8ZB1qQx80+gmyL5T5MZPHzY+yi/41lQy9u2QdL3a5hTELVNF8G0fQcQ/P0yQGdC0o8kfoxH8rpfIa5QCZ79e+cCdciGH5Gy4Wdk3boN53qh4IlF0MbGwr1PL+gePULc4mWQN2sEYUAQ9MlJEAaUhtDTC7ELvobf1Ek5QN0NXgP7MfHjGVC/OwxBi+aBIxQg5vN5EIYEQ+jjjaxr11l0CvlOO0D9H25p9d27zJ8XMILrSkGkThD6+7Ojn0QTpzp1ICpdGmajDgmrfoRrh9YQlgoAxRBmnj/P4vQEXp4MyORMI/QrlQ1qivBI3vgLTFqtxW0SAN/HC/LmTaHY+wc8B/Vj/hgUkqQ8cRJ8ZyfmikoWSNWFSzBlZkEQ6I/oT2ahzNrvwXf3YH3KWzaF6vxlZoSR1nqLXeJUly5DfeU6PIcMhJ6SWx75G7qoKIsakcLSOrR/Ei1yDFmXLsCsN4LrIodz/fpPoniOQ96yGQM5+U4krv0RTnVqgSdzYaeFrFEYm5slCmcL3Lp2ZDRSXb7CHP5JDCPRhMQ4CqCQ5Hhb5z9c3ufu+pXk1CxXHkVuZ2WB5+rK1HVk7SPHeJNOz1w8WYweWfUyVSwMiax6LD5Omc64L3n3UYwgOSrljLpglkZVFvNTthYWqS4WwaTWWOIR6XkPsjzqtE/65UJ98xbMMDGLnuLgX1Du/QNlt/8MnswNZr3FMkljI0cn4pa0W4hD0h+us5MlflJPcZKZrFu6mNIcrL7T5AtNDkjUP9dJChjJ8mlxtGIxiSyWMhMcgZCNiULbmDWUggVorFlZlvhCsxkZZ84w1aIxQ8kujkQL7zGj2EZ5HcorCeqXjfAGZTpSftnEQpXI645kbK8hA+FUL9QSiPokmuVlGLchKwtxc+dCc+8BO4kklSuz6B76uyRDqv7LuTpAXQLUp4ubMUPFuCFxQhJvSM1njegugS5KrAni2sY0BTtlaLcR96Y4zpdxrMWdtAPUxaWc47uXlgIOUL+0S+MYWHEp4AB1cSnn+O6lpYAD1C/t0jgGVlwKOEBdXMo5vntpKeAA9Uu7NI6BFZcCDlAXl3KO715aCjhA/dIujWNgxaWAA9TFpZzju5eWAv8Hu2jnHPDvZpYAAAAASUVORK5CYII=">
          <a:extLst>
            <a:ext uri="{FF2B5EF4-FFF2-40B4-BE49-F238E27FC236}">
              <a16:creationId xmlns:a16="http://schemas.microsoft.com/office/drawing/2014/main" id="{681C9857-9351-449F-A75B-AC9990B892F8}"/>
            </a:ext>
          </a:extLst>
        </xdr:cNvPr>
        <xdr:cNvSpPr>
          <a:spLocks noChangeAspect="1" noChangeArrowheads="1"/>
        </xdr:cNvSpPr>
      </xdr:nvSpPr>
      <xdr:spPr bwMode="auto">
        <a:xfrm>
          <a:off x="10668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95250</xdr:rowOff>
    </xdr:to>
    <xdr:sp macro="" textlink="">
      <xdr:nvSpPr>
        <xdr:cNvPr id="2050" name="AutoShape 2" descr="data:image/png;base64,iVBORw0KGgoAAAANSUhEUgAAALUAAAB0CAYAAADD53O4AAAgAElEQVR4Xu1dB3TTVRf/ZY826V6ULvZGRoGy9x4foEyZsgWVKQiCIIIgiKCAgChDBdlbBUHZe+/Z0r2bpk2zk+/cF1La0jZpKcrIO4eDmPd/477fu+++ux7HbDab4SgOCrxGFOA4QP0araZjKowCDlA7gPDaUcAB6tduSR0TcoDagYHXjgIOUL92S+qYkAPUDgy8dhRwgPq1W1LHhBygdmDgtaOAA9Sv3ZK+HBPKOHMGaXt/h1mtZQMSlPaDz7jR4AmEL3yADlC/cBK/eR2YTSZET5+FtG27YDLoATMgCgpEyOrvIK5Y4YUTxAHqF07i168Dk04HmM3gikT5Tk4XHY3wseORdfU6OGCYBt/DA/6fTIR7jx75fkPeGia1Gjyp9LkJ5gD1c5PwzWmAgKdPSEDmyVMwqrLg2qEdBF5ezxAgZft2xC9eBn1cguU3M8ARi+DR7x34z/gEHC431zcmnRaqi5egunYdri2aQ1SuLDhcXrEJ6wB1sUn3Jn1ohkmrg+ryFSj27kf67wdhVKvh3r0LPPr1gaRqVXA4xJMBAmj0p58hbfd+mLW6XESSNWuMwEVfQuDpmf3/dfFxUOzag9Ttu6F9HAV500bweLcPnBs2BFdYPPnbAeo3CZvFnqsZJFLELvwa6QcPw6zRgckVPC6cQ+vAc8hAyFs0B4fHg/rmDUTPmI2sazeze7O6gUoqloPftMmQN2nC2Lfq0mWk/LwJ6Yf/hikzy8LRBXxIa1aD74QPIWsYVqwRO0BdLLK9eR8ZFGmMAysOHARMObyVeVxIKpaHvEVTkHiiunAZ6pu3YVJlPUMkjkQCSaXykDUIBUcoRMaps8i6egNmktFzFHH5svD/bIYD1G8ezP7dGZNGI3H1GiSu+QnGVEXuzjkccCVii/ih1rBLZIGF6orFAJdjqWsy5a7K5cKldQsELJoPvkxerEk6OHWxyPZmfpR59hxi5syD+tadF0YAvpcnfMeOgseA/tlyelE7c4C6qBR7g+sb1VmIGj8ZioNHsrkxiREu3TrAa8hAGFNSkfrbdiiPnoApM9Oiy8tROEIBRBXLw7VLB4hK+0N58DDS/zxs4dhPiqRGNQQtWwRxUHCxKe0AdbFJ9+Z9SDJzwjffInHtumyZWehfCsErlyLj9BmmhpM1aQTlsWNI+fk36KJissHPc3WBa7dO8Oj9Nrt0GjMyIa1aFVGTpiLrxm1GTA6fD7f/dUHAwnnF5tKsHUc415sHzuLOWJ+Sivivv0Hqjt0wa7QAhwtp3Zrwn/4JIkaPhT4hEc4N6sF71DDoE5OQuHINtA/DIfDyhMeAPnAKrYvUrduRvv9P0KUxaOkipG7bAcX+P5lszREI4Na1A0pN/xh8N4/iDtMB6mJT7jX+UBseDm1kFFPRcfg8gM8Hh8dHxrHjSNm0Bfr4RIDDgZk4c8O68Js8CRGjxjJjC0kc0mqV4T16OMx6HZJW/QjXnv+DpEI5JC5fjcxzF5j2hCdzRtC3S5C2ew/S9hzIvjDyPT2YkUbWqCE4HC7MHI7FWEN/i0SQVqlsk/IOTm2TRG9WBRIxoqdPR8ax04BAAK6Azzgohy+ALiYWhpTUpwThAOJKFRDw1XxETZ4Gze17T2XjSuXhN/1jcHlcQCBE3PyFUF26lv27MKg0Ar6ci8Tlq5Bx8sxTjQmHA55cDqGfF8DhAQRoLpcBnOskRcjaleBJCjelO0D9ZmHW5mx18Qm4274TjOmZT+vmuPCZLYZDZnuhwvf1QdDShUj+aSPS//gr+xvi8gFfz4Nb585QHj2KiOHjYDYYsz90btoQ3sOHIPbzhdDcu/9sX9YOrH0/+Xe5LRvhHBpa6DwcoLa5zG9WhZSt2xA1ZXoO2BY+f7oAlpoxBbrIKCQs+z67srx1c/hO+ghpu3bDs29vxH6xEOl/HskGtdeIoZBUroC4hUue+ojYQWrfD0fD56MPszdVfp84QG0HId+kKqk7tiN66iyY9IZCpk0GEw5g5oIjEsC9d0/ImzZEwopVTPYW+vvBc/AgmA16pO7YBfeuncBxliFx2QroYmNh1qiZGTzr+i0kb/gFpiy13ZvIrVsHBH6zxAHqNwmUzztXk14P1dXLiJ74CbSR0QU0ZwbP042p75zr1mZaDVFwGZh1WsBkBHh8mDRaGBXp4Oi1MDuJwXdxZ3I5jEbm98ERiqC6cAHp/xyF6sRpqHPI4/lyXyEfPu+PhNd7g8FzkjnEj+dd6Dfxe0NaCmI+nw/F/oPZvhmkR5ZUqcgMLbIWTWHKVCPz4kVoIx7DuVZNaCMioLp+Ex79eyN+4VJknj4LjskME48DeVh9+H08EUm//AJp1SoQV6gAbfhjSCpVgLhMOegT45CyZSdSd+2BMSUtWxtCBhvpW9XhP2MapNWr27UUDvHDLjK9iZXMMGZmIuXXzUj8/geYsjRwf6c7XLt3YWAkWTnz7AWY9Uam9nPv0RUe/XuBIxAi/dBhJK/7BVyxBEJ/X+hi4mDWauEzbhScar0Fg1LJXE0V+/4AjAYIgwIgb9kcLp3aw6zTI2nNj8g4fgo8J2d4DR0Az/59wXd3Z2o9e4oD1PZQ6Y2tY0bWteuImfk5SCzxmzIR6YcOIXXbrmd8pSXVq8Bv6iQIPDwQNe1TqK/dRNC3iyFv1xbKgwcR8f54yBqFofS8OdA8fITYuQugvf/wqRqFNCleHvAZOxLiMmUQNeMzCDw8UfrzWZDYoZvOuUQOUL+xgC184qRJ48CMrKvXED1rDkw6PfzGf8CMJ6nbdjJ52VqoLrmU+k0eD55chphZc6F9+AhlNqyFU906UF25gge9+kNaqxb8Z02H9t49xC74GobE5NyDEPDh2qENCzyI+3IRyDMwYO5sSKo9DUKwZ7kcoLaHSm9gHTLCGFUqpO3chaRVa0EmcvLLcGnXmsnOmafOQXPjFkivTeKHW49u8OjdExDwkbZ9F1K37YZT7Zpwrl0bGefOI+v6DXgNGwzXrp2hj4pB4qq1yDx5mlGWQr3E5crBuV4dOIXVg+bOPSSt+QkkT3sO7Af3d96GwMfHbn8QB6jfQMDaM2Vt5GMkrd8I5eGj0JEWhAJtnZ3YpU3eshlEIcGACdDHxECfnGyRlTMyoI+LY6bsuMXLoLp6g9ymWfCAU4NQ+I4fC9XZcxAGh8CYrkTW5asQ+HpDXLYsBN7eMKQkI+PEaSiPn4Qh3hLfSAG7pC70GjEMkkqV7Bm6w/fDLiq9QZXMJiPS9+5D4k8bobn3IJdbqIWtcsBzc4HA1xfissFM3iXxwKlWLRgzMmDSaFgwriYiAobERID03RwOBP5+EAYGMdDzXORMn625fRvax5Hsj/r6Tehi46CPT2CXxVwyslAAcYXy8P1gFOSt29jk2C+UU2u1WsTHxyM6Ogbx8QlITUuFSqWC/smguTwepBIJ5C5yeLi7o1QpPwQGBkIul4ObJ+L4VcCVUqlEeHg4Ih5HIjExEZmZmTDoDeBwORAKhJDJZfD09IB/qVIIDg6GO93obRSTyYRjx47ZXEhb7eT9nQJlfX39UKFC+Vw/pezaifj5XzMvu4KLxXZNPiHkgOQ5dCDEISFI/OEn8GQyiMuFwKNfX2geRyDr9DnIO7UFTyxF0roNMKamsVAuz/59mHeegoJ4lRkwqVQ2psBhXN1rcD94jxxZaN0SB7XBYMD9+w9w+sxZ3LhxHWlpChiNRnYE0QLlfY2DiGv9Q0Dm8/koXbo06oXWQaNGjeDq6lrU9fpX69OcHj+OxKG/DuPKlctQqbLYPPObK82P5kp/83g8Ns/GjcJQr169Auep1+sx9L3hJQ5qHpeL5s2bYdCggbnopTx+DI8GjrCbhjx3NwR8/ilUV68hac16izcdlwuvUUPh0aM74pZ+g9Kfz0bUlGlI/+sY89Ajfbf/7BkwpqcjccUaGJVKu/vzHjkUpaZOApA7zUIuzl4S/tS0gMSVL1++jD179+Px48d2D7KwilKpFD26d0enTh1KpL2SaoQ2Jv1JSUnFgd//YJw0K+vZQFN7+3NyckLXLl3QuXPHZ04oAvWAgYNLHNS0sVq2bIH3hg7JNUyTWoVroU0Bm5zT8pkwsDSCV3yDuPmLLN521iISouza5XBu2BgpGzcgetb8XP14DuoHaWhtxNGpEBNrm1QU98jjoeIfuyApX3iWp+fi1Cx6WKXC3bt3sWPnbjx69Mj24IpQgwjfoEF9jBv7fhG+evFV6eQh7vzblt9w7dqNEumwTp3a+OjDD9hJlbP826CmviMnf4yMk2dzGztIG5KuhCnH5iV3UOemjeA7YRzCx4yDIeZJ8hoOB6IyQSg9dxaEgYGg2Ma4OV/CoKCAXYsBxblZI/iMeg8xs+Yx2T1nIRdTvpsrU+nBaHrytx6SmtVQZu0PNjd4sUFNCxsbG4ujx47jH7Lf27mzi4KAlxXUJDdv/PlX3L5tCUMqiRIaWhcffjCOiSX/NahJZaeLiWFiRLbXqcnMktik7TvAxAYGTmZJ7ALXbt0QPmSE5YJH96RqleEzZgRMBgNSNv8Gv0kToDpzDolr12frpsXVKiNg9qfMFJ915Xr2lEkmd/tfZ7h178L8R0zqLGbNNKuyIKpUDk41a9kkd7FAbTAY2YVoz769uH7tBhM97C0kUxI3IsDSxrDK2/l9TwscFtYA748ZbW/zL7wezXXVqtXszmBPEZCDPYcDumuQmJZfod/r1QvFB+PG/qviR6uWLTA0j/hR2Jw0Dx4gbvE3TM1n1hOAuSz8yrVrV4QPHQmOWMx0054D+zOAx3+zDJqHjyFv1oiFeKmuXGNJI8nMLq5YDqXnzGQuqVlXngQP8HiQNQ6D/8xPmFWxuKXIoCYQPnjwEDt27MTNW7cYKAsrIpEI3l5e8PPzhbuHB5ydnCAUiSygNhig0WqRmZGBNIUCCQmJTFtCRy4VAnWjhg0xenTht93iTr44350+fRrLV3xf6Lz9fH1QtmxZeHh6wkkqZRxPr9MxbUhqairi4uMRFxcP3ZMkLgRqq5hlTd9lHZst8aN0aX+mOcqbn87W3Ij+NWvWRNs2rW1VzfV70oaNiF/yncWiyOGwbEr+cz5Fyq9bwHd3g1Pd2tA+Ckfq5q3QPIywRLRwuZA1bgD3vr0AgxEZx08yk7gsrAGzPmoehrM+OCLSivSG/6fkz138UiRQE6chkeOXXzbh+o0bhS6sWCxGpUqVUKtWTXbL9/TwgEwmA4Hcqq6zakQ0Gg0yMjKRlpbGQH3v3j1cunyFiTQvE6iJ2346cxYiIvK/CBMgG4Y1QNOmTdicSTVplZFprsTlMzIyGLBpA5P4cuXqNaSnp6NhWBjGjh3zzEraAnXPHt0Zl88rttiCBI1V6uQEVxcXW1Wzfycddtz8r5D882amjybZhCt3hveQARCGBMOQmoqsazeQeeoMDMmpuZPakIdfxXKQNW/KQsAo3jDz+Cmk7dwDU+YTdR6XA3mTxgj6bgl4zs52jytvRbtBTYuiUCjw229bcPLUaXacFnSU+vn5oX37tqhRvTrTxdLC5uVABY2YOD/pe5OSknHu3DnyvMWAd/sVe4Il+WFERASmz5hZoBhRq1Yt9OndCwEBpW3OlxgEzZM49pUrVxhD69evT5FB/d7QwWjWrBlIzHnRhQJyoz6Zhcwz5552xQHz9+C5urFLpFGhgLmgAANSZzpJLZlSeVwWfW7KyBE2BkBUvgwC5n0G57r1ij0du0FNICZd7KZNm7PFg/x6LVumDIYNGwZ/f78igTlvW7SJiIOT/C6TFX/XFpsy+Xx4+Mg/+OGHHwpscuz7YxjXLArArBycNjOp9vIWW5z63wG15bqYvGUrEpaugD42PscwrVdJ+rtg3fFTdv/kvwrwIuW5ucJ7+FD4jLZfV15sTk1HJnEp4tYFFS8vL8yY/gk8PT3BJaP/cxarocZeLv+c3dn8fMvW7di5c2e+9Uikmv7JVFSuXNkml7bZUY4KLwOozaBUvlrEzJyDNMr5QQG0OQqJICQz03FDjk7G9Iz8p0iqZrkMzg3rMf228uARlr43d2NcuLZrhcAlX4ErsuTnK2qxi1MTuNat34iDBw8W2D5xmTmzZ6FUqVJFHcNz17caQ4jb0YlCMmp0dDQzVaenZzCOT8c9yZ3OzlLQ5iOZ19vbGyKxGIInumFbm+fnXzZh//79+Y6XxkAqOVLN5dU1P88EXwZQk/BMTkskT5NpmwDOCpcLkZ8P/KZNhEuHDiy5jercOUTT5e9ujgjxJwSQhdVHwIK5EAYEsP+junQRkTPnQnfrPkxmg0WDzeUyb73S82ZDHFI8DYhdoE5KTsakSVOyb+t5F4kWcciQIWjZotnzrF+xviUg0+lBsumlS5dx7fp1JCQkFCjz5+yETpTatWszU7W/vz/IgllY2bZ9B7Zv31FglbCw+ujbpy/z77C1Qeyd7MsCahovATvpx/XsckcvCRD4Sk0eD3HFp95z+tQURI6fgoxjJ3MzYKkEnkMGwG/iRyyHh6WYoIuIRPTnc5F5+iK4UglL3+s1bBAk1asXm4Z2gXrrth3YsaPgxaxapQomThwPiURi71qVSD0yU9+9dxcnTpzCrVu3iqQvzzkA0sq0atUKrVu1gIdHwemujh07gZXfP00DkHcSJEv37NkTbVq3tLlB7CXAywFqy2hJaqZc0ql79sCYlAzPQe+CJ8193zGbTYiZPRepW3bk8PAzQ1CqFIIWz4dzgwbPTN2gVLAUZaLAAKbz5jk937svNkFNutRPZ36GyMjIfNeBZMkRw4ejceOGRVYr2buwBdXbsWMX9u7bx8SL5y3EWdu0bsVAKZfnH60cGRmFaZ9ML1D7QWNwdnbG/7p1RVhYGNzd3Z53WOxSXpjvx79zUXwKagbtJ3dDDif/y2HKb1sR/813zI2UFQ4HzqG1EPLDKubF90yhJs3G53rnJWebNkH98OFDzP1ifoHA8fX1xaSJ45ksXVJHrr1I2LVrD37bssXe6jbrWThtD3Tp3Clf11eS12fOms2sqYUVoVCI+vXro0H9UFSpUgWksy9ueZlAbe8c1Ldu4fHEqSyChWFaIIDP+yPg8+G4QvN12Nu+rXo2Qb3/wO9MN2218uVtsHHjxni3f1+4FEGJb2tQ9v6enq7EnM/nMoNQ3kLAIrHCCigyetCfvK6veb8LCAjA6NGjEBIclO8wTp85g2+/XW6zHdrgfr6+qFmzBho2DGP+08W5QNoC9dAhg5ieuqhtv0h/dXrkSLFvvyVIgHLp8XhwbdUKwjJlXg5Qk0n41KlTBR65/fr2Rdu2rZml8L8of/9zDKtXr2ZdkwWvatUqqFSxIgs4kEil4DMHIQ6Tt+Pi4nD8xElmySvID4Muix07dgBZ6vIr1M7K71fj7Fn7fD9oc9FpVr16VbRo3hxkmCoKoGyB2t+/FNzdyExunwqV+q5RvRo6kLbiBRWmjSINCfm6PBkXJa8pqim/uMOzyalnzvqM+XoUxOHICad+/XpFWqjiDja/78if4rvlK+Hr68Oc3skcTxvMyrmsIhELJDUakZSUhD179uLY8RP5ApvqV69eDZMnTSyQ+9HJsGrVGty7/6zaqqC5kWjj5eWJ5s2aMT9m2jz2iGu2QF1UWhJdmjZpguHD3yvqp69M/UJBTSCYPGUq43D5FQIP6WbfequmXQv0IqhitTySDtrqEVdYP1T/1u3b2Lx5Cx48yO3Ha/2uTJkQTBj/UYGaEOLyUVFRWLPmBzx8VLh8nXcsBCpydurXtzcqVLD9pHFJg5ro1LRpU4x4U0FNmo8JEychOTklX9DSTX/c2DGoUaPGi8DrC2uTHKW2bt2GPw8eyrcPMsyMGT0SISEhBY6BNkdsbBw2bf4N165ehb4AX5iCGiBw9+jRAx07tAOJKAVxbQeoiw6DQjm1LVDTEfrBuPcZqO05Sos+vJL7Iqf4RP+9c9du5j6bn2xNmpyRI4bZxUnJ8HPs2HH2JyEx0S6jT85ZkYakd+/e8Ckgr4UD1EXHQKGgJoJOmDgZycl5Muk86YeOMhI/6tat81KAmsCq0+mZ3zJxY41Ww7Q2JgpGoGBYoyUg1mg04ey5czhz5ky+d4WigJpIQWLa/fv38c/RY7h39x7iExJsakesS0U0JOPVgAH9mVWzqP7UdPErysWT+iON1bD3cscmFh06L+8XhYKaADB12nQmP+ZXCEQjhg9j/sNFVSmVJEkIVORwFR4e8SQdQzzbiOlKJdRqNQO21S/EGm1D/Rd0uhQV1Na5UF+kWTl/4RJu3byJxKTC0gw8pQDdBcjE3qtXL+bwn7PY4tSkMgwKCrIb2LQBgoOCmI/K61psaj++mPclbt68WSDnoSjobt26lJhZuKiEpijuCxcu4vr167h3/wFSUlJsRuPY6qO4oLa2q1Rm4Nq1a7hy5SrzRSH9uK1CqSDI8NO8WdNcDMIWqP9Ni6KtObwsv9sE9Y8/rceRI0cKBEr16tWZ/FmYz8SLmmxqmgLbt23HlatXGacuqfK8oKZx0CmWmpqGGzdusOBkiuYpLPSNTo1ab72FPn16syADa3GAuuirahPUR/4+inXr1hVoUSSX06kfT2Zqqn/zskhRI6vXrMXVq1eLfDmzRaaSALUV2GRaJ702ydtHjx5j4lBBxc3NDb16vcO4tQPUtlap4N9tgpp01J9M/7RQp6Fu3bqhZ4//FSnio/hDtnDBtT/+xEBSUFiZtX3yHKRThMzlJLuS7C8QCpCYkMDk7/xKSYHa2jaNly6ve/fuY9FDBTlgEVPo3LkT3u7Zg6n5qDg4ddGRYhPU1OSMT2eBHJsKKqSvXrhgPojT/BuFjCZfLfqaxfjlVwgQYQ3qo127tiBfjryXWPIt2717D7Zt256vSFDSoLaOkQIWVq5ciavXnr4nmHf8TZs0ZiKIlZYOUBcdUXaB+vfff8eGjb8U2nqLFpTCavALdz8lrrdl6zYcOPB7vkELlIKhR4/uaNWqZTa3y2/gu/4DUNM4aNykH1cVkKasfr1Q9OvXl0XlODh10QFNX9gFarq9T5w0pdBbPB2dBOomTZoUCqbiDfPpV6RmXLT4a6ZZyOuPQv9u2LAhevd6Bz4+FlAUVP4rUF++fAVrfljL0kHkVyhwt78D1M8FE7tATT1so+iXnTsLNSrQsT9k8CAWUW0rNMqeURNI814+SYW3YMFX+ToTUf3OnTrinXfetuk1+Dygzm9c9syH6lDah5/WbSgwgJl0/n379M7OguoQP+yl7NN6doM6OSUVixcvLjCRi7VJcv9s374d6Bgll8uiWLusbdDljy5xFDxLG8R6aaLf6cK1YOEiZsHLC3gCW9u2bdDrnbdZBMqL4NRJySl48OA+swLSXItSCKAkx5PPSX6p2ohWFKBA4pPjolgUyuauazeoScdKZmWSrQu6oFmblkolqFypEurWrcvcOOnSYwvcBEhL0vII3L17D3fv3UNychLLo1exYsXsURMYvlywEHfu3M131lSXOB0lEy/MSWjHzl3MBTV/3w8/ZinN2S91Zo2qv3DhAt6qWYPNj/rJL19H3sGRHw2JTORIFR2Tv9aFtDSk0mvSuFH22B2cuujgthvUVrUU5WPev/9AoQltaBgEYg8Pd2bCDQoMQmBgALy9vRgHJS5kzWlN0Stk0o6Ni0NMdAz7m1KPEQiEQgHat2vHtAFWgNJ33y1fgbNnz+ULSFLdNahfH127dmFydc7NZM0yRSIABRcUlEebHPnJNZPSpuUsDx+G48sFC9hpQRqVUn5+KFuuLCqUL4+yZcuwkylnNirqz3LqRDML45kz5xAVHV2gEaZ27VqgoAty/LcWW6AmH3IKGStO2jEfb2+Qm+3rVuwGtZVTkRl65649OHr0qF3maAIj+V0TmCViMfgCASiLPSVIIe5PDkiktyVZmbhw3stfxYoVQJmPKJ2BtdDGIo5XkL6XgE3uo5RYhiJgaBNlqbIQGxeLRw8fsQSNhYV2UTLL4cPeY9/nFIkoGCFvxAuBmOZGwboymZydSpRRisvhIkudxdx26VJIfwpLd1xcMzmdEsWJOqJNQGFmlCbtdStFAjVNnjglcVZy3Txx4qRN48fzEoxy8b39dk+0aP40pwhFr8z5/IsCvQetfRKYrZyTxk1cs6BYy5zjpCgayrBfrVq17P99+vRZrFu/3qboRWDJmQCzsFTF1sZpjI0bNcS77/Z/RpSxxamLS9+CXhIobnsv03dFBrV18MR1KAXX3/8cRVZWwabf552sNfH6mNGjch2xu/fsZZcuWxbF4vRPYtLgQQNBCR+pkGl7/vwFePCw4LC24vRjFdNIfBg3dizk8mcvtw5QF52yxQY1dUVciDzkdu/Zw6JAipJ83dZQhQIB5C4uLMVtmzatWdajnIXA/P2qNTh37jz0ep2t5nL9TpyRnPJJfCFHqLwiD13Y+vfvx6yS1tPp7Lnz2Ld3H5P5SyLPCLVLokO9UDK29GPp0PIrDlAXaWlZ5ecCtbU7khcP/XUE58+fZ3nsSD62lYw9v6HS0U2aE5mzDNWqVWVZk+iCWVAhcK1fvxGXLl+2K/0ByfeUNqFKlcro2KE97ty9x8zleWVdUtW9TZmW2rTK1TXJ4YeP/M20QPTqGM2zqCcFnTykw6c7Qtu2bdG0SaNCL3kOUP9HoLZ2S6FNly9fxe07t5GYmIQMpZKZgwl8Vkd9a11aXJJ56VLn5CRlQCbuWbFieSbLWs3EtqZE7Z48eRrnzp9j+fRILUj9WTcVcWUCkYuLHD7ePqhTpw6L1KHLHDlrkcmdtC05C42LokMoY1N+RZGejuvXb7CAgLjYOGRkZiAzU5XvPGmj0hxps8plcnj7eKNq1aqoW6e2Xc/p0aaZ8enMEveAJPqHhoaybFKvWykRTp2TKFY1Fh3rBBYy2hDQSPtAajrSelCGCoFQyJ6OoCQ4pPojQNOxX5QE7dZ+6RJIarYHDx8hNiYWinQF64vL4TFQd68AABZfSURBVEAskTCNRGn/UuzhUeLU1mINnlWr8zwXx7HkEPH2KtzUToCzvAqQADLKWE8pNs8n1lCxSASZXA53Nzf2RAipC0lbYa+bLs2tpF89s5zRnCdz9HrdMF0y4oc9VGEJTp48EEoLan0o055vi1onZz/Ul70AKmo/+dW3ztMK6n+7/5KYw6veRolz6ledII7xv/oUcID61V9DxwzyUMABagckXjsKOED92i2pY0IOUDsw8NpR4JUGtUmtZg9S0hvWlCaWK3MG38WFJfn+L4oxMxM0Jr6HR4mkraUH5w0pKewhToGPD7hPgnGLOjcLndJg0qjBIX8YdzfwnAr2N9enpLD0xwKP3Il1itrvf1X/lQW1Li4O6X8egvriRRi0Gva0gtDXB/IO7eFUpza4/H8f2BnHjkN15RK8R4wE9zleD7CCQX3/PpJ+WMtyT3t/MBYiP/8i44Qe7Ezbt589nUyP13NFQjg1bAjPfn0LVHUmrl0L8PjwHjyoyP29DB+8kqA2ZmQgbuEiaB88gmv3rhCVCYFZrUHW9RsQBPjDtU1rcEUi9oIUcTl6u4+SftM7f2aDnr0OZTYaLYvs5AQOX8Ae6KF2eS4u4AoE7Hd6tpj0zEaVii0y78k748xXhPLzZWSAQ1551AaPB82D+9BGRULWuCk49IydyQhjejo4IjEbD3vWls9jfbHThDhxejq4Uim4EmmOLPtkogJiF3wFzbWb8Bk/DpKqVcAVS2Cm5/No3DQWkZiNj8ZJD9zT297sbx7P0j8963bxImLnfQl569bs3XB9TAwMGRnwfLc/OODCbDLAyJ5RNoHnJGPfZZw8YXlPPCyMcWyTTgeTKpM9vcylx6rodS32fjw9jMiHUakEh8cF19mZtWkpZhgylGw8fDcXgCdg8yO6MnrCDJ6U6GYZZ0k+MfBKgjr98GHEfrEAAfPmwql+qIXjmAETOTYREPk8pB/8C5lnL8CsUTPQeQzox54PVv7zNwwpCvYeNj1LTO9kO9WuDcWfh2BISoKkXHm493kHdARnnjkDkzITOnp+w2SGc+MwuHXqBH1CAlJ+3Qx9YiLbEE6hdSBv0Rzq27ehvnkTHv36sYVO/nUT9NEx4Lu7gyOVQhwSBOeGYUj5ZTMkVStCdf4S9IkpEPh4w+3t7pCUK5cNiIwTpxC7YBE7gZwbhcFn7Giozl+A8thxmDIymJgla9UCTm+9xcaXvP5nuLRvjYwTZ+DauSOklS0BDspDfyH+2xXwnTQessaNmCXRbDQwMOljY5B+6AjUd++BYzJCGBwEjz69oDx8BCaY4dG9BzQPH7ITUZ+UBK5YBHnz5nCqWwfKvw7BqEiHSWeA+sZNBnZ5q+aQNW7M5p5+6BBUV67DbNRD4OUD9x7dwHd1hfLvv5F18zZbJ3GFinDr0gk8mdwB6tivFrFHcoKWfZPP82RmmI0mKA4dAnQ68JydkPLzJggCAuAz7n3E0bd3H8C1XRuAz0fann3ge7jCpWULcKTOSFm3Ed6jh4MrkyF+0RKIKleEvEkTaO7ehfKvfxC4dBH4Hm5Q7NwFYWAQ1HfuQnP7NjyHDYX2zl0o/vwTwSuXI3HVD8g8ex6eA/qxxU/bs5dtIK8hgxAx8gNw5RK4de4IrswFip17IA2tA78PxmUvrubuPcTOmgOOmytcOrSBqFRpxC9ZCqd6ddm7hVnXr0Nz6w583h8Fs06Lh4OGQ962BWT160PeqgWE/qUZt9cnxiNh6XfQPopg7x7KO3WEpHwFGNLSkLJhAzR37kPWsjnjmprICHj06YO4efNhNplRatrHSFi+AjCbIGvWDFmXr0Ab/hh+H09C8rqNUBz6C25tW0FStSqUp08DeiN8x38AxZ597OFPl3btwPP0hOb2HfbKrfZhODL+PgqXtm1h5nCg2L0P7n17wqVlK3a6lFR5JTl1zNz5MMTHIWDhAvagZH6FuKnmzh0w2fvIPzDEJyPkx+8Rt2AhwOHBb9IEcPhcPBo6GtJa1eH30Th25D7+aDKc6teBpFJlJP20Du693oZLmzaM+0QMHwmXdm3hOWQwtPfuQvMoHFnXb0J17jy8R42AMSUlG9T3u/eCe6+eDMR0gUxasRoGVSa83hvMQC1rGgbfjz5kgEn8fjV0cYkIWkxje3J4G02InDABoqAy8Bo5FEkrVkET8Rj+c2eB7+IGfUoSomfMhrRKFUhrVMGjoWMQsHAuXDu0s4gyPJ7lZTizCbqYWKguXETG4cPQRcfBvX8fJs4kfP0NZC1bwL17d3AEfBjTFeDJXRA1dRrokuo9dAgiPpoIpwahkFapDF1kNOPaAV8tQPqBP6E8fhxlf/qBnTS0aRV/HoRbj25I3fArXLt2glu3buCIxTAqFIx+cd8sZaehS5tWT0B9AE51a8FvwniLeFZC5ZUEddLGjUhZ/yvK/rYBAo8nDjnWd985gC4mBnELl8CsVTMuon78CNqb91Fm41rEL10Gga8ffMYQh9PgUb+hcB/QG26dOzNZN2ryNIirVYKkajWk7doFj7594BwayvxWHo8dB763D5wb1EfCsuVwrleXyaCqi5fg+d4QmBSKJ6BegVst26L0jGlw69KZHfdJa36CLiqS1YsY9QF8PxoD144dYczKQvKGDVDfvo/gpYuzl5WmE/nReAhDysBnxDBETp8BoZc3/KZOscjRZjNiZs1mDmLyJo0RPnIcql08Bb5bbo2FlSxmytOdkYGUTZuRtnMvfCd9iJRNW+A9YhhkDRvmOv4jJ02G2WhmYljU+ClwadcKfC8vi+yu0cL97R5I2vgL9DGxCFm5nIk0igO/I23PHjg3aYz0nfvgO3kCO1XoN3puURcTjejpM5kMTkCmYtLqmJgkb90q+w5QErh+JUGtS0zCgz794VSrJoIWzmeEokXWPn4MY3IyNA8eIP3wP/CfPg2ioEDEfv4FMk6ft4B62bcQ+vnDZ/QImLRqPOw7BB5D+8OtfYdcoJZWrYb45Svg8W5/uHXuBKMqE/d79oHXgH7IPHkKgsAglJo6GRknTiLxuxXwGPhuNqiDVq5A5MjR4Pv4IvCrL6GLi0H80hXgCgXwHEqcehx8P/4Irq3bWEC9cSPUN+8heNlTUNPiPraCevRIJK5ahcxzFxC8Yhn4MhfoEuMROWEqZE3CIK1YCQ+Hj0HNa+fAkTjl2hhGRRpMGZngP1EJqi5dQPjoD1H6sxlI2bwF8qZN4TVkMHtFy5iZwS6gUVOmMvHDe9QwRH8yE56DB7JNz4BIF0QeD3FfLIA+PhbBy79l/19x4A8Gavd3uiNxzXq4tmoGjwEDmBaIPA11kY+RtGotu1CW+vQTcEVidtk005N0XC44JXhTfCVBTdxHdf48YmbOYYsgrV0TJpUK6pt34BRaF5KaVZH623Y41XoLXKEIit/3gyN2RsiaFUhY+T2EvqXgPWwITMSph4yB57vvMBGDuFn0jFkQV67ALjGx879kx7Fzw/rsMmRISUPZDT8i4fs1UJ06DZdO7aG+foNdfPwmjYdJkQ7F4b8QtGQJNLduI2rqdAj8S4EjEbN/y5s1hed7g/H4wynwnTAaLs1bMVCnbN4MzZ0HCFw4Lxejivr4Y4iCQuA1eiQDUNTHMxhIpNWqME0PnRLEEY0pqQgfNgZVz/4Djjg3qJUHDyJxxSrw/XwgCghkmg1xxYoImDMHqbt2IW3bTkhqVQdXJkfW6XPwmzoRqdt3k5oCpaZPQ9KGn6E8eJjJxByTGZqISPhNm4JUelszPhFBXy9kqov0g4eg2H8A3qNHQn3jBpI3boL0rRps/urzlyCpVQOSGtXZCScMLM0uperL1+DRqwfkrds4ZGrrkWpIToLyz4PQREWz27dTrVoWHbVYjMxz56E6fZrdrJ2ahEFz8w5cO7ZH5sVL4DnL4PRWTSYWKPb9Dkm1ShCGlAXHaITy2DHwPdxhVGYibes2iKtWYW8CkjrLrVNHCAMCmIyYtnc/dElJkFatAo6AB1FwMEwaHTQRD+Hapi3TWugeRyDrxi1wncTIOHmWGWS8Rr6HjH+OQRYaCmFwMNtIpDEhI5K8ZctcoFb8fZjJz861a4Pe/NYnxDOA0T2BxkEXQoG3DwN8+oHf4TloIDh8S7ZUayGRgS6VmWfOMUOOuFxZuHTsAL6zjBmKsq5dQ+aZs0zV5lS7FtPOqOjdTJjh0rwlU1uSPJ516TIgEkLWoAEk1atDdfkiYyQurWjMXGgePYLm4QOmSSIRSHX1ikU3npkJSeUqcGnXmjEY0qYo/z7KZGxxxXKQt2jJnnYuSffgV5JTl4TcZasNUp2lbd8Jj7594dwg1Fb1PL+boE9OReapU+B7eEIXGQXl0WNwad0Kbv/rwtSAjvLiKOAAtfX1+DwynfrOHSbDyhqGMe5W1KIJf4SkVWvY0UzqK2nlynDp0BYCG9E0Re3HUf9ZCryxoGYWRYOeWQ8tzwtbdGmkyjJpNezSSGIHqZo4YhGzSJIl0t5CF1ejMp2JFWQ9FHh7s+P3RRYj+Xbw+GxOb3J5Y0Gtvncfit//gFvXzhDneASU1IGxXy6AMZNymVjiKZ3D6sG9d29mxStKoQ2SdfUKlEeOMiMMyb8vskR/NhuyVs3h0uRp4p8X2d/L2vYbC+rMCxeRuGoNfMeOgbTm0xd71ffuIfKjiXB/pydEVSymZoGnB0SBQeAKcl/CbC0qu9zFREP94BEzLdPl7EUWxcE/ICpXHpKQsiVqdn6RY34Rbb+SoDYbdMg4cw5ZFy7BzAVcWrdmljXistqIcPDkcmRduwFDUjJkLZvBqUZNpj3QJSYgff8fADn9SETsdu47buwzoI6eOh1+kycyvxLStJAOlRx6yGLm0qEd05gYomMgqV2T+TrQxU8bFQXlkb+ZVU7eqiU0d+5C3rAhS9WguXGDGSI09+6D7+YGfWwcVFeugO/pCY+332Z+IeR4pb5yBZnnLzATvWu7tszdlEQjbUIclAf+gEGphKxePUjr1gXpn1XXrkJSvjwz/pDOPuvydbYR+TI509Xz3FyRdeUaqytv3RKSipbcgNrIcKQfOMhEKlGZYOYIRfTLa7h5EYD7N9p8JUFNgIj7bA6k5HWWpoT68hUEfr0QhjQFElasgDEtHaKgIPZvTfhjVD3+F1NNhY8cy2gqKl8G6ms3mB928HdLnwX1x1Ph+8FYSOvWYRYxUhHqo+Nxv1d/iMsHMmc7rtwV2keP4DfhQ0gqVEDMrDlMRSguVx7KEydgSEpF0MpvYTYYkLz2J/hNm4jk9b8ycYTvJGGWwvSDf8O9dw/4TZyAlK3bkfbbFqYT14ZHMn+O0nPnsPE+7NkP0rC64Pv5MpO82/+6WczcS5ZCn5ZGKQHgP2cmYj+bbxFzfH0R88U8ZvoW+PnAkJgKozIDFfbsgC45GY/6D4S4QgUIPN2hunCZ1fGfOR2SKlX+Dcy98D5eSVCbjAYY05XsIkdWsJg5XzCOKalQnrmkkqcZmbf16Qrc7/YOAr9ZAO3dB0j5dQvKrF/DvPVSd+5G0vqNCJjz2TOgfthvIMwmDnOoFwWXhv/0qYz7P+g9AK7dOsJ/2lTmoRf71WKIy4Qwd1WyMpI/iSgkBOrbt/CgZ38ErfkWZr0JyWvXwe+TCUhe9wsM8YkoPf9zCPz8EL/qe2SSk9TihYieNZt50bm2aw9DciKips2Ez4fvI/2vv9jmDJg9G2a9Dqm7dkP7KBxunTog/rvVkL5VlZnO+TIZ7nbqCq+B/cH39UPs7LnwHDIIHn17Q/vwAcJHfojgVUuY85Tq6g2U2fgTOwVSt2yF4o+DKDVlkgPUL3y7FdJB1o0bbDH08fGM2+qiouHRsyfEVSsjdetWeA4cAOf6DWDSqHC3fReU/nwWlKdOQfcgAsFrVjJ/YOJ4iavX5Ct+RE2Zxjg1ycFkwiVOTaINgbrMz2sgKVeRGTLil30HvpcnM3joIiPh++FYJjKQY/7NsGYIWrHkGVCLQsrAa+C7zBGL3FeTt2xD4IJ5eDR4GJPd+a5u7CSgDes1bDASli+HUaGC0Jp+zWiApFoVZq1LWP0T/CZ+wDYDATQnqJM2bITv+6MgrV0H+vg4PHr3PQR+NY9tZHIyCvzyC0ZhEqnS9++H96iRDlD/l6CO+ngajGo1/CZ9xEzF5Fnn0rSpBdS7dsNzwLtwrluH+VLfadcFAZ/PgureXSh/P4jg1SvAc3VD+p8Hkbx+A/w/mZaPTD2DuVc616+XPU1tRATu9xmICtt/htA/kPlbJyz7DgJvL+ZXQX7L3iOHQ1KlMlSXLyNi+FgErVr2DKjFFSvDs18vtlFSNm1i5vyAJYsQ89kcuLRvwxygaJMYUpKY4YZ5zBlNKDV7BvhSOdswZCXUPY5E7PyF8Pt4MpxD67Bx5gR18qbN8H1/NKTVq0MXH4eHA95D8FfzmWed8ugJBC1dzIInUn7bisxTp+E3aSIb++tQXknxg8QN4s7k3qh7/BiKfX8wx3hJTlDXqcO89G4zUM8E18UFsZ99Aef6dSEMDGT+vlk3byLwyy8hrVEjW1tA2o/HY8ZB1qQx80+gmyL5T5MZPHzY+yi/41lQy9u2QdL3a5hTELVNF8G0fQcQ/P0yQGdC0o8kfoxH8rpfIa5QCZ79e+cCdciGH5Gy4Wdk3boN53qh4IlF0MbGwr1PL+gePULc4mWQN2sEYUAQ9MlJEAaUhtDTC7ELvobf1Ek5QN0NXgP7MfHjGVC/OwxBi+aBIxQg5vN5EIYEQ+jjjaxr11l0CvlOO0D9H25p9d27zJ8XMILrSkGkThD6+7Ojn0QTpzp1ICpdGmajDgmrfoRrh9YQlgoAxRBmnj/P4vQEXp4MyORMI/QrlQ1qivBI3vgLTFqtxW0SAN/HC/LmTaHY+wc8B/Vj/hgUkqQ8cRJ8ZyfmikoWSNWFSzBlZkEQ6I/oT2ahzNrvwXf3YH3KWzaF6vxlZoSR1nqLXeJUly5DfeU6PIcMhJ6SWx75G7qoKIsakcLSOrR/Ei1yDFmXLsCsN4LrIodz/fpPoniOQ96yGQM5+U4krv0RTnVqgSdzYaeFrFEYm5slCmcL3Lp2ZDRSXb7CHP5JDCPRhMQ4CqCQ5Hhb5z9c3ufu+pXk1CxXHkVuZ2WB5+rK1HVk7SPHeJNOz1w8WYweWfUyVSwMiax6LD5Omc64L3n3UYwgOSrljLpglkZVFvNTthYWqS4WwaTWWOIR6XkPsjzqtE/65UJ98xbMMDGLnuLgX1Du/QNlt/8MnswNZr3FMkljI0cn4pa0W4hD0h+us5MlflJPcZKZrFu6mNIcrL7T5AtNDkjUP9dJChjJ8mlxtGIxiSyWMhMcgZCNiULbmDWUggVorFlZlvhCsxkZZ84w1aIxQ8kujkQL7zGj2EZ5HcorCeqXjfAGZTpSftnEQpXI645kbK8hA+FUL9QSiPokmuVlGLchKwtxc+dCc+8BO4kklSuz6B76uyRDqv7LuTpAXQLUp4ubMUPFuCFxQhJvSM1njegugS5KrAni2sY0BTtlaLcR96Y4zpdxrMWdtAPUxaWc47uXlgIOUL+0S+MYWHEp4AB1cSnn+O6lpYAD1C/t0jgGVlwKOEBdXMo5vntpKeAA9Uu7NI6BFZcCDlAXl3KO715aCjhA/dIujWNgxaWAA9TFpZzju5eWAv8Hu2jnHPDvZpYAAAAASUVORK5CYII=">
          <a:extLst>
            <a:ext uri="{FF2B5EF4-FFF2-40B4-BE49-F238E27FC236}">
              <a16:creationId xmlns:a16="http://schemas.microsoft.com/office/drawing/2014/main" id="{8F478CAA-869D-4277-8A50-60B3F884A31E}"/>
            </a:ext>
          </a:extLst>
        </xdr:cNvPr>
        <xdr:cNvSpPr>
          <a:spLocks noChangeAspect="1" noChangeArrowheads="1"/>
        </xdr:cNvSpPr>
      </xdr:nvSpPr>
      <xdr:spPr bwMode="auto">
        <a:xfrm>
          <a:off x="10668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4019550</xdr:colOff>
      <xdr:row>0</xdr:row>
      <xdr:rowOff>0</xdr:rowOff>
    </xdr:from>
    <xdr:to>
      <xdr:col>2</xdr:col>
      <xdr:colOff>0</xdr:colOff>
      <xdr:row>4</xdr:row>
      <xdr:rowOff>114047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005752-7BB5-4548-91CC-1A219F4C7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0"/>
          <a:ext cx="1466850" cy="942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3981450</xdr:colOff>
      <xdr:row>0</xdr:row>
      <xdr:rowOff>0</xdr:rowOff>
    </xdr:from>
    <xdr:to>
      <xdr:col>0</xdr:col>
      <xdr:colOff>5448300</xdr:colOff>
      <xdr:row>3</xdr:row>
      <xdr:rowOff>152147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81E06A-83B9-43B5-8166-8801E9C6F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0"/>
          <a:ext cx="1466850" cy="942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3"/>
  <sheetViews>
    <sheetView topLeftCell="B1" workbookViewId="0">
      <selection activeCell="B1" sqref="B1"/>
    </sheetView>
  </sheetViews>
  <sheetFormatPr defaultRowHeight="15" x14ac:dyDescent="0.25"/>
  <cols>
    <col min="1" max="1" width="16" customWidth="1"/>
    <col min="2" max="2" width="82.28515625" bestFit="1" customWidth="1"/>
    <col min="3" max="6" width="13" customWidth="1"/>
  </cols>
  <sheetData>
    <row r="1" spans="1:19" ht="16.5" thickBot="1" x14ac:dyDescent="0.3">
      <c r="C1" s="37" t="s">
        <v>162</v>
      </c>
      <c r="D1" s="38"/>
      <c r="E1" s="38"/>
      <c r="F1" s="38"/>
      <c r="G1" s="38"/>
      <c r="H1" s="38"/>
      <c r="I1" s="38"/>
      <c r="J1" s="38"/>
      <c r="K1" s="38"/>
      <c r="L1" s="39"/>
      <c r="M1" s="39"/>
      <c r="N1" s="39"/>
      <c r="O1" s="39"/>
      <c r="P1" s="39"/>
      <c r="Q1" s="39"/>
      <c r="R1" s="39"/>
      <c r="S1" s="39"/>
    </row>
    <row r="2" spans="1:19" ht="16.5" thickBot="1" x14ac:dyDescent="0.3">
      <c r="C2" s="43" t="s">
        <v>163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</row>
    <row r="3" spans="1:19" ht="15.75" thickBot="1" x14ac:dyDescent="0.3">
      <c r="C3" s="40" t="s">
        <v>164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9"/>
      <c r="P3" s="39"/>
      <c r="Q3" s="42"/>
      <c r="R3" s="39"/>
      <c r="S3" s="39"/>
    </row>
    <row r="4" spans="1:19" ht="16.5" thickBot="1" x14ac:dyDescent="0.3">
      <c r="C4" s="46" t="s">
        <v>165</v>
      </c>
      <c r="D4" s="47"/>
      <c r="E4" s="47"/>
      <c r="F4" s="47"/>
      <c r="G4" s="47"/>
      <c r="H4" s="47"/>
      <c r="I4" s="47"/>
      <c r="J4" s="47"/>
      <c r="K4" s="48"/>
      <c r="L4" s="39"/>
      <c r="M4" s="39"/>
      <c r="N4" s="39"/>
      <c r="O4" s="39"/>
      <c r="P4" s="39"/>
      <c r="Q4" s="39"/>
      <c r="R4" s="39"/>
      <c r="S4" s="39"/>
    </row>
    <row r="6" spans="1:19" ht="30" customHeight="1" x14ac:dyDescent="0.25">
      <c r="B6" s="9" t="s">
        <v>138</v>
      </c>
      <c r="C6" s="8" t="s">
        <v>134</v>
      </c>
      <c r="D6" s="8" t="s">
        <v>135</v>
      </c>
      <c r="E6" s="8" t="s">
        <v>136</v>
      </c>
      <c r="F6" s="8" t="s">
        <v>137</v>
      </c>
    </row>
    <row r="7" spans="1:19" x14ac:dyDescent="0.25">
      <c r="B7" s="7" t="s">
        <v>139</v>
      </c>
      <c r="C7" s="3">
        <v>4918</v>
      </c>
      <c r="D7" s="3">
        <v>4751</v>
      </c>
      <c r="E7" s="3">
        <v>4895</v>
      </c>
      <c r="F7" s="3">
        <v>5423</v>
      </c>
    </row>
    <row r="9" spans="1:19" x14ac:dyDescent="0.25">
      <c r="B9" s="6" t="s">
        <v>140</v>
      </c>
      <c r="C9" s="5">
        <v>43191</v>
      </c>
      <c r="D9" s="5">
        <v>43221</v>
      </c>
      <c r="E9" s="5">
        <v>43252</v>
      </c>
      <c r="F9" s="5">
        <v>43282</v>
      </c>
    </row>
    <row r="10" spans="1:19" x14ac:dyDescent="0.25">
      <c r="A10" t="s">
        <v>147</v>
      </c>
      <c r="B10" s="1" t="s">
        <v>0</v>
      </c>
      <c r="C10" s="3">
        <v>0</v>
      </c>
      <c r="D10" s="3">
        <v>0</v>
      </c>
      <c r="E10" s="3">
        <v>0</v>
      </c>
      <c r="F10" s="3">
        <v>0</v>
      </c>
      <c r="G10">
        <f t="shared" ref="G10:G73" si="0">SUM(C10:F10)</f>
        <v>0</v>
      </c>
    </row>
    <row r="11" spans="1:19" x14ac:dyDescent="0.25">
      <c r="A11" t="s">
        <v>147</v>
      </c>
      <c r="B11" s="1" t="s">
        <v>1</v>
      </c>
      <c r="C11" s="3">
        <v>14</v>
      </c>
      <c r="D11" s="3">
        <v>14</v>
      </c>
      <c r="E11" s="3">
        <v>17</v>
      </c>
      <c r="F11" s="3">
        <v>6</v>
      </c>
      <c r="G11">
        <f t="shared" si="0"/>
        <v>51</v>
      </c>
    </row>
    <row r="12" spans="1:19" x14ac:dyDescent="0.25">
      <c r="A12" t="s">
        <v>147</v>
      </c>
      <c r="B12" s="1" t="s">
        <v>2</v>
      </c>
      <c r="C12" s="3">
        <v>3</v>
      </c>
      <c r="D12" s="3">
        <v>3</v>
      </c>
      <c r="E12" s="3">
        <v>2</v>
      </c>
      <c r="F12" s="3">
        <v>2</v>
      </c>
      <c r="G12">
        <f t="shared" si="0"/>
        <v>10</v>
      </c>
    </row>
    <row r="13" spans="1:19" x14ac:dyDescent="0.25">
      <c r="A13" t="s">
        <v>147</v>
      </c>
      <c r="B13" s="1" t="s">
        <v>3</v>
      </c>
      <c r="C13" s="3">
        <v>1</v>
      </c>
      <c r="D13" s="3">
        <v>0</v>
      </c>
      <c r="E13" s="3">
        <v>0</v>
      </c>
      <c r="F13" s="3">
        <v>0</v>
      </c>
      <c r="G13">
        <f t="shared" si="0"/>
        <v>1</v>
      </c>
    </row>
    <row r="14" spans="1:19" x14ac:dyDescent="0.25">
      <c r="A14" t="s">
        <v>141</v>
      </c>
      <c r="B14" s="1" t="s">
        <v>4</v>
      </c>
      <c r="C14" s="3">
        <v>5</v>
      </c>
      <c r="D14" s="3">
        <v>5</v>
      </c>
      <c r="E14" s="3">
        <v>5</v>
      </c>
      <c r="F14" s="3">
        <v>2</v>
      </c>
      <c r="G14">
        <f t="shared" si="0"/>
        <v>17</v>
      </c>
    </row>
    <row r="15" spans="1:19" x14ac:dyDescent="0.25">
      <c r="A15" t="s">
        <v>141</v>
      </c>
      <c r="B15" s="1" t="s">
        <v>5</v>
      </c>
      <c r="C15" s="3">
        <v>10</v>
      </c>
      <c r="D15" s="3">
        <v>11</v>
      </c>
      <c r="E15" s="3">
        <v>7</v>
      </c>
      <c r="F15" s="3">
        <v>3</v>
      </c>
      <c r="G15">
        <f t="shared" si="0"/>
        <v>31</v>
      </c>
    </row>
    <row r="16" spans="1:19" x14ac:dyDescent="0.25">
      <c r="A16" t="s">
        <v>141</v>
      </c>
      <c r="B16" s="1" t="s">
        <v>6</v>
      </c>
      <c r="C16" s="3">
        <v>6</v>
      </c>
      <c r="D16" s="3">
        <v>4</v>
      </c>
      <c r="E16" s="3">
        <v>9</v>
      </c>
      <c r="F16" s="3">
        <v>4</v>
      </c>
      <c r="G16">
        <f t="shared" si="0"/>
        <v>23</v>
      </c>
    </row>
    <row r="17" spans="1:7" x14ac:dyDescent="0.25">
      <c r="A17" t="s">
        <v>141</v>
      </c>
      <c r="B17" s="1" t="s">
        <v>7</v>
      </c>
      <c r="C17" s="3">
        <v>11</v>
      </c>
      <c r="D17" s="3">
        <v>17</v>
      </c>
      <c r="E17" s="3">
        <v>13</v>
      </c>
      <c r="F17" s="3">
        <v>3</v>
      </c>
      <c r="G17">
        <f t="shared" si="0"/>
        <v>44</v>
      </c>
    </row>
    <row r="18" spans="1:7" x14ac:dyDescent="0.25">
      <c r="A18" t="s">
        <v>141</v>
      </c>
      <c r="B18" s="1" t="s">
        <v>8</v>
      </c>
      <c r="C18" s="3">
        <v>14</v>
      </c>
      <c r="D18" s="3">
        <v>10</v>
      </c>
      <c r="E18" s="3">
        <v>14</v>
      </c>
      <c r="F18" s="3">
        <v>7</v>
      </c>
      <c r="G18">
        <f t="shared" si="0"/>
        <v>45</v>
      </c>
    </row>
    <row r="19" spans="1:7" x14ac:dyDescent="0.25">
      <c r="A19" t="s">
        <v>141</v>
      </c>
      <c r="B19" s="1" t="s">
        <v>9</v>
      </c>
      <c r="C19" s="3">
        <v>0</v>
      </c>
      <c r="D19" s="3">
        <v>1</v>
      </c>
      <c r="E19" s="3">
        <v>0</v>
      </c>
      <c r="F19" s="3">
        <v>0</v>
      </c>
      <c r="G19">
        <f t="shared" si="0"/>
        <v>1</v>
      </c>
    </row>
    <row r="20" spans="1:7" x14ac:dyDescent="0.25">
      <c r="A20" t="s">
        <v>141</v>
      </c>
      <c r="B20" s="1" t="s">
        <v>10</v>
      </c>
      <c r="C20" s="3">
        <v>9</v>
      </c>
      <c r="D20" s="3">
        <v>8</v>
      </c>
      <c r="E20" s="3">
        <v>5</v>
      </c>
      <c r="F20" s="3">
        <v>4</v>
      </c>
      <c r="G20">
        <f t="shared" si="0"/>
        <v>26</v>
      </c>
    </row>
    <row r="21" spans="1:7" x14ac:dyDescent="0.25">
      <c r="A21" t="s">
        <v>141</v>
      </c>
      <c r="B21" s="1" t="s">
        <v>11</v>
      </c>
      <c r="C21" s="3">
        <v>0</v>
      </c>
      <c r="D21" s="3">
        <v>2</v>
      </c>
      <c r="E21" s="3">
        <v>0</v>
      </c>
      <c r="F21" s="3">
        <v>0</v>
      </c>
      <c r="G21">
        <f t="shared" si="0"/>
        <v>2</v>
      </c>
    </row>
    <row r="22" spans="1:7" x14ac:dyDescent="0.25">
      <c r="A22" t="s">
        <v>147</v>
      </c>
      <c r="B22" s="1" t="s">
        <v>12</v>
      </c>
      <c r="C22" s="3">
        <v>3</v>
      </c>
      <c r="D22" s="3">
        <v>3</v>
      </c>
      <c r="E22" s="3">
        <v>5</v>
      </c>
      <c r="F22" s="3">
        <v>2</v>
      </c>
      <c r="G22">
        <f t="shared" si="0"/>
        <v>13</v>
      </c>
    </row>
    <row r="23" spans="1:7" x14ac:dyDescent="0.25">
      <c r="A23" t="s">
        <v>147</v>
      </c>
      <c r="B23" s="1" t="s">
        <v>13</v>
      </c>
      <c r="C23" s="3">
        <v>0</v>
      </c>
      <c r="D23" s="3">
        <v>0</v>
      </c>
      <c r="E23" s="3">
        <v>0</v>
      </c>
      <c r="F23" s="3">
        <v>0</v>
      </c>
      <c r="G23">
        <f t="shared" si="0"/>
        <v>0</v>
      </c>
    </row>
    <row r="24" spans="1:7" x14ac:dyDescent="0.25">
      <c r="A24" t="s">
        <v>142</v>
      </c>
      <c r="B24" s="1" t="s">
        <v>14</v>
      </c>
      <c r="C24" s="3">
        <v>0</v>
      </c>
      <c r="D24" s="3">
        <v>0</v>
      </c>
      <c r="E24" s="3">
        <v>0</v>
      </c>
      <c r="F24" s="3">
        <v>0</v>
      </c>
      <c r="G24">
        <f t="shared" si="0"/>
        <v>0</v>
      </c>
    </row>
    <row r="25" spans="1:7" x14ac:dyDescent="0.25">
      <c r="A25" t="s">
        <v>147</v>
      </c>
      <c r="B25" s="1" t="s">
        <v>15</v>
      </c>
      <c r="C25" s="3">
        <v>1</v>
      </c>
      <c r="D25" s="3">
        <v>1</v>
      </c>
      <c r="E25" s="3">
        <v>1</v>
      </c>
      <c r="F25" s="3">
        <v>0</v>
      </c>
      <c r="G25">
        <f t="shared" si="0"/>
        <v>3</v>
      </c>
    </row>
    <row r="26" spans="1:7" x14ac:dyDescent="0.25">
      <c r="A26" t="s">
        <v>143</v>
      </c>
      <c r="B26" s="1" t="s">
        <v>16</v>
      </c>
      <c r="C26" s="3">
        <v>0</v>
      </c>
      <c r="D26" s="3">
        <v>0</v>
      </c>
      <c r="E26" s="3">
        <v>0</v>
      </c>
      <c r="F26" s="3">
        <v>0</v>
      </c>
      <c r="G26">
        <f t="shared" si="0"/>
        <v>0</v>
      </c>
    </row>
    <row r="27" spans="1:7" x14ac:dyDescent="0.25">
      <c r="A27" t="s">
        <v>143</v>
      </c>
      <c r="B27" s="1" t="s">
        <v>17</v>
      </c>
      <c r="C27" s="3">
        <v>0</v>
      </c>
      <c r="D27" s="3">
        <v>0</v>
      </c>
      <c r="E27" s="3">
        <v>0</v>
      </c>
      <c r="F27" s="3">
        <v>0</v>
      </c>
      <c r="G27">
        <f t="shared" si="0"/>
        <v>0</v>
      </c>
    </row>
    <row r="28" spans="1:7" x14ac:dyDescent="0.25">
      <c r="A28" t="s">
        <v>143</v>
      </c>
      <c r="B28" s="1" t="s">
        <v>18</v>
      </c>
      <c r="C28" s="3">
        <v>0</v>
      </c>
      <c r="D28" s="3">
        <v>0</v>
      </c>
      <c r="E28" s="3">
        <v>0</v>
      </c>
      <c r="F28" s="3">
        <v>0</v>
      </c>
      <c r="G28">
        <f t="shared" si="0"/>
        <v>0</v>
      </c>
    </row>
    <row r="29" spans="1:7" x14ac:dyDescent="0.25">
      <c r="A29" t="s">
        <v>143</v>
      </c>
      <c r="B29" s="1" t="s">
        <v>19</v>
      </c>
      <c r="C29" s="3">
        <v>0</v>
      </c>
      <c r="D29" s="3">
        <v>0</v>
      </c>
      <c r="E29" s="3">
        <v>0</v>
      </c>
      <c r="F29" s="3">
        <v>0</v>
      </c>
      <c r="G29">
        <f t="shared" si="0"/>
        <v>0</v>
      </c>
    </row>
    <row r="30" spans="1:7" x14ac:dyDescent="0.25">
      <c r="A30" t="s">
        <v>143</v>
      </c>
      <c r="B30" s="1" t="s">
        <v>20</v>
      </c>
      <c r="C30" s="3">
        <v>0</v>
      </c>
      <c r="D30" s="3">
        <v>0</v>
      </c>
      <c r="E30" s="3">
        <v>0</v>
      </c>
      <c r="F30" s="3">
        <v>0</v>
      </c>
      <c r="G30">
        <f t="shared" si="0"/>
        <v>0</v>
      </c>
    </row>
    <row r="31" spans="1:7" x14ac:dyDescent="0.25">
      <c r="A31" t="s">
        <v>144</v>
      </c>
      <c r="B31" s="1" t="s">
        <v>21</v>
      </c>
      <c r="C31" s="3">
        <v>22</v>
      </c>
      <c r="D31" s="3">
        <v>23</v>
      </c>
      <c r="E31" s="3">
        <v>18</v>
      </c>
      <c r="F31" s="3">
        <v>14</v>
      </c>
      <c r="G31">
        <f t="shared" si="0"/>
        <v>77</v>
      </c>
    </row>
    <row r="32" spans="1:7" x14ac:dyDescent="0.25">
      <c r="A32" t="s">
        <v>144</v>
      </c>
      <c r="B32" s="1" t="s">
        <v>22</v>
      </c>
      <c r="C32" s="3">
        <v>8</v>
      </c>
      <c r="D32" s="3">
        <v>7</v>
      </c>
      <c r="E32" s="3">
        <v>9</v>
      </c>
      <c r="F32" s="3">
        <v>3</v>
      </c>
      <c r="G32">
        <f t="shared" si="0"/>
        <v>27</v>
      </c>
    </row>
    <row r="33" spans="1:7" x14ac:dyDescent="0.25">
      <c r="A33" t="s">
        <v>144</v>
      </c>
      <c r="B33" s="1" t="s">
        <v>23</v>
      </c>
      <c r="C33" s="3">
        <v>1</v>
      </c>
      <c r="D33" s="3">
        <v>2</v>
      </c>
      <c r="E33" s="3">
        <v>3</v>
      </c>
      <c r="F33" s="3">
        <v>0</v>
      </c>
      <c r="G33">
        <f t="shared" si="0"/>
        <v>6</v>
      </c>
    </row>
    <row r="34" spans="1:7" x14ac:dyDescent="0.25">
      <c r="A34" t="s">
        <v>144</v>
      </c>
      <c r="B34" s="2" t="s">
        <v>24</v>
      </c>
      <c r="C34" s="3">
        <v>2</v>
      </c>
      <c r="D34" s="3">
        <v>0</v>
      </c>
      <c r="E34" s="3">
        <v>0</v>
      </c>
      <c r="F34" s="3">
        <v>1</v>
      </c>
      <c r="G34">
        <f t="shared" si="0"/>
        <v>3</v>
      </c>
    </row>
    <row r="35" spans="1:7" x14ac:dyDescent="0.25">
      <c r="A35" t="s">
        <v>144</v>
      </c>
      <c r="B35" s="1" t="s">
        <v>25</v>
      </c>
      <c r="C35" s="3">
        <v>2</v>
      </c>
      <c r="D35" s="3">
        <v>1</v>
      </c>
      <c r="E35" s="3">
        <v>3</v>
      </c>
      <c r="F35" s="3">
        <v>1</v>
      </c>
      <c r="G35">
        <f t="shared" si="0"/>
        <v>7</v>
      </c>
    </row>
    <row r="36" spans="1:7" x14ac:dyDescent="0.25">
      <c r="A36" t="s">
        <v>144</v>
      </c>
      <c r="B36" s="1" t="s">
        <v>26</v>
      </c>
      <c r="C36" s="3">
        <v>7</v>
      </c>
      <c r="D36" s="3">
        <v>10</v>
      </c>
      <c r="E36" s="3">
        <v>8</v>
      </c>
      <c r="F36" s="3">
        <v>3</v>
      </c>
      <c r="G36">
        <f t="shared" si="0"/>
        <v>28</v>
      </c>
    </row>
    <row r="37" spans="1:7" x14ac:dyDescent="0.25">
      <c r="A37" t="s">
        <v>144</v>
      </c>
      <c r="B37" s="1" t="s">
        <v>27</v>
      </c>
      <c r="C37" s="3">
        <v>26</v>
      </c>
      <c r="D37" s="3">
        <v>27</v>
      </c>
      <c r="E37" s="3">
        <v>26</v>
      </c>
      <c r="F37" s="3">
        <v>15</v>
      </c>
      <c r="G37">
        <f t="shared" si="0"/>
        <v>94</v>
      </c>
    </row>
    <row r="38" spans="1:7" x14ac:dyDescent="0.25">
      <c r="A38" t="s">
        <v>144</v>
      </c>
      <c r="B38" s="1" t="s">
        <v>28</v>
      </c>
      <c r="C38" s="3">
        <v>17</v>
      </c>
      <c r="D38" s="3">
        <v>6</v>
      </c>
      <c r="E38" s="3">
        <v>9</v>
      </c>
      <c r="F38" s="3">
        <v>7</v>
      </c>
      <c r="G38">
        <f t="shared" si="0"/>
        <v>39</v>
      </c>
    </row>
    <row r="39" spans="1:7" x14ac:dyDescent="0.25">
      <c r="A39" t="s">
        <v>144</v>
      </c>
      <c r="B39" s="1" t="s">
        <v>29</v>
      </c>
      <c r="C39" s="3">
        <v>33</v>
      </c>
      <c r="D39" s="3">
        <v>34</v>
      </c>
      <c r="E39" s="3">
        <v>25</v>
      </c>
      <c r="F39" s="3">
        <v>14</v>
      </c>
      <c r="G39">
        <f t="shared" si="0"/>
        <v>106</v>
      </c>
    </row>
    <row r="40" spans="1:7" x14ac:dyDescent="0.25">
      <c r="A40" t="s">
        <v>145</v>
      </c>
      <c r="B40" s="1" t="s">
        <v>30</v>
      </c>
      <c r="C40" s="3">
        <v>10</v>
      </c>
      <c r="D40" s="3">
        <v>4</v>
      </c>
      <c r="E40" s="3">
        <v>6</v>
      </c>
      <c r="F40" s="3">
        <v>1</v>
      </c>
      <c r="G40">
        <f t="shared" si="0"/>
        <v>21</v>
      </c>
    </row>
    <row r="41" spans="1:7" x14ac:dyDescent="0.25">
      <c r="A41" t="s">
        <v>145</v>
      </c>
      <c r="B41" s="1" t="s">
        <v>31</v>
      </c>
      <c r="C41" s="3">
        <v>27</v>
      </c>
      <c r="D41" s="3">
        <v>24</v>
      </c>
      <c r="E41" s="3">
        <v>27</v>
      </c>
      <c r="F41" s="3">
        <v>10</v>
      </c>
      <c r="G41">
        <f t="shared" si="0"/>
        <v>88</v>
      </c>
    </row>
    <row r="42" spans="1:7" x14ac:dyDescent="0.25">
      <c r="A42" t="s">
        <v>145</v>
      </c>
      <c r="B42" s="1" t="s">
        <v>32</v>
      </c>
      <c r="C42" s="3">
        <v>120</v>
      </c>
      <c r="D42" s="3">
        <v>124</v>
      </c>
      <c r="E42" s="3">
        <v>163</v>
      </c>
      <c r="F42" s="3">
        <v>37</v>
      </c>
      <c r="G42">
        <f t="shared" si="0"/>
        <v>444</v>
      </c>
    </row>
    <row r="43" spans="1:7" x14ac:dyDescent="0.25">
      <c r="A43" t="s">
        <v>145</v>
      </c>
      <c r="B43" s="1" t="s">
        <v>33</v>
      </c>
      <c r="C43" s="3">
        <v>193</v>
      </c>
      <c r="D43" s="3">
        <v>211</v>
      </c>
      <c r="E43" s="3">
        <v>241</v>
      </c>
      <c r="F43" s="3">
        <v>78</v>
      </c>
      <c r="G43">
        <f t="shared" si="0"/>
        <v>723</v>
      </c>
    </row>
    <row r="44" spans="1:7" x14ac:dyDescent="0.25">
      <c r="A44" t="s">
        <v>145</v>
      </c>
      <c r="B44" s="1" t="s">
        <v>34</v>
      </c>
      <c r="C44" s="3">
        <v>34</v>
      </c>
      <c r="D44" s="3">
        <v>28</v>
      </c>
      <c r="E44" s="3">
        <v>27</v>
      </c>
      <c r="F44" s="3">
        <v>13</v>
      </c>
      <c r="G44">
        <f t="shared" si="0"/>
        <v>102</v>
      </c>
    </row>
    <row r="45" spans="1:7" x14ac:dyDescent="0.25">
      <c r="A45" t="s">
        <v>145</v>
      </c>
      <c r="B45" s="1" t="s">
        <v>35</v>
      </c>
      <c r="C45" s="3">
        <v>88</v>
      </c>
      <c r="D45" s="3">
        <v>72</v>
      </c>
      <c r="E45" s="3">
        <v>77</v>
      </c>
      <c r="F45" s="3">
        <v>32</v>
      </c>
      <c r="G45">
        <f t="shared" si="0"/>
        <v>269</v>
      </c>
    </row>
    <row r="46" spans="1:7" x14ac:dyDescent="0.25">
      <c r="A46" t="s">
        <v>143</v>
      </c>
      <c r="B46" s="1" t="s">
        <v>36</v>
      </c>
      <c r="C46" s="3">
        <v>0</v>
      </c>
      <c r="D46" s="3">
        <v>1</v>
      </c>
      <c r="E46" s="3">
        <v>0</v>
      </c>
      <c r="F46" s="3">
        <v>1</v>
      </c>
      <c r="G46">
        <f t="shared" si="0"/>
        <v>2</v>
      </c>
    </row>
    <row r="47" spans="1:7" x14ac:dyDescent="0.25">
      <c r="A47" t="s">
        <v>143</v>
      </c>
      <c r="B47" s="1" t="s">
        <v>37</v>
      </c>
      <c r="C47" s="3">
        <v>2</v>
      </c>
      <c r="D47" s="3">
        <v>4</v>
      </c>
      <c r="E47" s="3">
        <v>4</v>
      </c>
      <c r="F47" s="3">
        <v>2</v>
      </c>
      <c r="G47">
        <f t="shared" si="0"/>
        <v>12</v>
      </c>
    </row>
    <row r="48" spans="1:7" x14ac:dyDescent="0.25">
      <c r="A48" t="s">
        <v>143</v>
      </c>
      <c r="B48" s="1" t="s">
        <v>38</v>
      </c>
      <c r="C48" s="3">
        <v>0</v>
      </c>
      <c r="D48" s="3">
        <v>0</v>
      </c>
      <c r="E48" s="3">
        <v>0</v>
      </c>
      <c r="F48" s="3">
        <v>0</v>
      </c>
      <c r="G48">
        <f t="shared" si="0"/>
        <v>0</v>
      </c>
    </row>
    <row r="49" spans="1:7" x14ac:dyDescent="0.25">
      <c r="A49" t="s">
        <v>148</v>
      </c>
      <c r="B49" s="1" t="s">
        <v>39</v>
      </c>
      <c r="C49" s="3">
        <v>0</v>
      </c>
      <c r="D49" s="3">
        <v>1</v>
      </c>
      <c r="E49" s="3">
        <v>0</v>
      </c>
      <c r="F49" s="3">
        <v>0</v>
      </c>
      <c r="G49">
        <f t="shared" si="0"/>
        <v>1</v>
      </c>
    </row>
    <row r="50" spans="1:7" x14ac:dyDescent="0.25">
      <c r="A50" t="s">
        <v>148</v>
      </c>
      <c r="B50" s="1" t="s">
        <v>40</v>
      </c>
      <c r="C50" s="3">
        <v>16</v>
      </c>
      <c r="D50" s="3">
        <v>58</v>
      </c>
      <c r="E50" s="3">
        <v>44</v>
      </c>
      <c r="F50" s="3">
        <v>0</v>
      </c>
      <c r="G50">
        <f t="shared" si="0"/>
        <v>118</v>
      </c>
    </row>
    <row r="51" spans="1:7" x14ac:dyDescent="0.25">
      <c r="A51" t="s">
        <v>148</v>
      </c>
      <c r="B51" s="1" t="s">
        <v>41</v>
      </c>
      <c r="C51" s="3">
        <v>83</v>
      </c>
      <c r="D51" s="3">
        <v>110</v>
      </c>
      <c r="E51" s="3">
        <v>163</v>
      </c>
      <c r="F51" s="3">
        <v>0</v>
      </c>
      <c r="G51">
        <f t="shared" si="0"/>
        <v>356</v>
      </c>
    </row>
    <row r="52" spans="1:7" x14ac:dyDescent="0.25">
      <c r="A52" t="s">
        <v>148</v>
      </c>
      <c r="B52" s="1" t="s">
        <v>42</v>
      </c>
      <c r="C52" s="3">
        <v>0</v>
      </c>
      <c r="D52" s="3">
        <v>0</v>
      </c>
      <c r="E52" s="3">
        <v>0</v>
      </c>
      <c r="F52" s="3">
        <v>0</v>
      </c>
      <c r="G52">
        <f t="shared" si="0"/>
        <v>0</v>
      </c>
    </row>
    <row r="53" spans="1:7" x14ac:dyDescent="0.25">
      <c r="A53" t="s">
        <v>148</v>
      </c>
      <c r="B53" s="1" t="s">
        <v>43</v>
      </c>
      <c r="C53" s="3">
        <v>26</v>
      </c>
      <c r="D53" s="3">
        <v>35</v>
      </c>
      <c r="E53" s="3">
        <v>66</v>
      </c>
      <c r="F53" s="3">
        <v>0</v>
      </c>
      <c r="G53">
        <f t="shared" si="0"/>
        <v>127</v>
      </c>
    </row>
    <row r="54" spans="1:7" x14ac:dyDescent="0.25">
      <c r="A54" t="s">
        <v>148</v>
      </c>
      <c r="B54" s="1" t="s">
        <v>44</v>
      </c>
      <c r="C54" s="3">
        <v>382</v>
      </c>
      <c r="D54" s="3">
        <v>457</v>
      </c>
      <c r="E54" s="3">
        <v>557</v>
      </c>
      <c r="F54" s="3">
        <v>0</v>
      </c>
      <c r="G54">
        <f t="shared" si="0"/>
        <v>1396</v>
      </c>
    </row>
    <row r="55" spans="1:7" x14ac:dyDescent="0.25">
      <c r="A55" t="s">
        <v>142</v>
      </c>
      <c r="B55" s="1" t="s">
        <v>45</v>
      </c>
      <c r="C55" s="3">
        <v>7</v>
      </c>
      <c r="D55" s="3">
        <v>5</v>
      </c>
      <c r="E55" s="3">
        <v>4</v>
      </c>
      <c r="F55" s="3">
        <v>2</v>
      </c>
      <c r="G55">
        <f t="shared" si="0"/>
        <v>18</v>
      </c>
    </row>
    <row r="56" spans="1:7" x14ac:dyDescent="0.25">
      <c r="A56" t="s">
        <v>142</v>
      </c>
      <c r="B56" s="1" t="s">
        <v>46</v>
      </c>
      <c r="C56" s="3">
        <v>1</v>
      </c>
      <c r="D56" s="3">
        <v>2</v>
      </c>
      <c r="E56" s="3">
        <v>1</v>
      </c>
      <c r="F56" s="3">
        <v>3</v>
      </c>
      <c r="G56">
        <f t="shared" si="0"/>
        <v>7</v>
      </c>
    </row>
    <row r="57" spans="1:7" x14ac:dyDescent="0.25">
      <c r="A57" t="s">
        <v>142</v>
      </c>
      <c r="B57" s="1" t="s">
        <v>47</v>
      </c>
      <c r="C57" s="3">
        <v>7</v>
      </c>
      <c r="D57" s="3">
        <v>4</v>
      </c>
      <c r="E57" s="3">
        <v>6</v>
      </c>
      <c r="F57" s="3">
        <v>5</v>
      </c>
      <c r="G57">
        <f t="shared" si="0"/>
        <v>22</v>
      </c>
    </row>
    <row r="58" spans="1:7" x14ac:dyDescent="0.25">
      <c r="A58" t="s">
        <v>142</v>
      </c>
      <c r="B58" s="1" t="s">
        <v>48</v>
      </c>
      <c r="C58" s="3">
        <v>16</v>
      </c>
      <c r="D58" s="3">
        <v>20</v>
      </c>
      <c r="E58" s="3">
        <v>14</v>
      </c>
      <c r="F58" s="3">
        <v>20</v>
      </c>
      <c r="G58">
        <f t="shared" si="0"/>
        <v>70</v>
      </c>
    </row>
    <row r="59" spans="1:7" x14ac:dyDescent="0.25">
      <c r="A59" t="s">
        <v>142</v>
      </c>
      <c r="B59" s="2" t="s">
        <v>49</v>
      </c>
      <c r="C59" s="3">
        <v>0</v>
      </c>
      <c r="D59" s="3">
        <v>0</v>
      </c>
      <c r="E59" s="3">
        <v>1</v>
      </c>
      <c r="F59" s="3">
        <v>0</v>
      </c>
      <c r="G59">
        <f t="shared" si="0"/>
        <v>1</v>
      </c>
    </row>
    <row r="60" spans="1:7" x14ac:dyDescent="0.25">
      <c r="A60" t="s">
        <v>142</v>
      </c>
      <c r="B60" s="1" t="s">
        <v>50</v>
      </c>
      <c r="C60" s="3">
        <v>1</v>
      </c>
      <c r="D60" s="3">
        <v>1</v>
      </c>
      <c r="E60" s="3">
        <v>0</v>
      </c>
      <c r="F60" s="3">
        <v>0</v>
      </c>
      <c r="G60">
        <f t="shared" si="0"/>
        <v>2</v>
      </c>
    </row>
    <row r="61" spans="1:7" x14ac:dyDescent="0.25">
      <c r="A61" t="s">
        <v>142</v>
      </c>
      <c r="B61" s="1" t="s">
        <v>51</v>
      </c>
      <c r="C61" s="3">
        <v>1</v>
      </c>
      <c r="D61" s="3">
        <v>0</v>
      </c>
      <c r="E61" s="3">
        <v>1</v>
      </c>
      <c r="F61" s="3">
        <v>0</v>
      </c>
      <c r="G61">
        <f t="shared" si="0"/>
        <v>2</v>
      </c>
    </row>
    <row r="62" spans="1:7" x14ac:dyDescent="0.25">
      <c r="A62" t="s">
        <v>142</v>
      </c>
      <c r="B62" s="1" t="s">
        <v>52</v>
      </c>
      <c r="C62" s="3">
        <v>11</v>
      </c>
      <c r="D62" s="3">
        <v>8</v>
      </c>
      <c r="E62" s="3">
        <v>11</v>
      </c>
      <c r="F62" s="3">
        <v>2</v>
      </c>
      <c r="G62">
        <f t="shared" si="0"/>
        <v>32</v>
      </c>
    </row>
    <row r="63" spans="1:7" x14ac:dyDescent="0.25">
      <c r="A63" t="s">
        <v>142</v>
      </c>
      <c r="B63" s="1" t="s">
        <v>53</v>
      </c>
      <c r="C63" s="3">
        <v>8</v>
      </c>
      <c r="D63" s="3">
        <v>14</v>
      </c>
      <c r="E63" s="3">
        <v>8</v>
      </c>
      <c r="F63" s="3">
        <v>0</v>
      </c>
      <c r="G63">
        <f t="shared" si="0"/>
        <v>30</v>
      </c>
    </row>
    <row r="64" spans="1:7" x14ac:dyDescent="0.25">
      <c r="A64" t="s">
        <v>142</v>
      </c>
      <c r="B64" s="1" t="s">
        <v>54</v>
      </c>
      <c r="C64" s="3">
        <v>10</v>
      </c>
      <c r="D64" s="3">
        <v>14</v>
      </c>
      <c r="E64" s="3">
        <v>11</v>
      </c>
      <c r="F64" s="3">
        <v>8</v>
      </c>
      <c r="G64">
        <f t="shared" si="0"/>
        <v>43</v>
      </c>
    </row>
    <row r="65" spans="1:7" x14ac:dyDescent="0.25">
      <c r="A65" t="s">
        <v>142</v>
      </c>
      <c r="B65" s="1" t="s">
        <v>55</v>
      </c>
      <c r="C65" s="3">
        <v>0</v>
      </c>
      <c r="D65" s="3">
        <v>2</v>
      </c>
      <c r="E65" s="3">
        <v>3</v>
      </c>
      <c r="F65" s="3">
        <v>0</v>
      </c>
      <c r="G65">
        <f t="shared" si="0"/>
        <v>5</v>
      </c>
    </row>
    <row r="66" spans="1:7" x14ac:dyDescent="0.25">
      <c r="A66" t="s">
        <v>142</v>
      </c>
      <c r="B66" s="1" t="s">
        <v>56</v>
      </c>
      <c r="C66" s="3">
        <v>2</v>
      </c>
      <c r="D66" s="3">
        <v>2</v>
      </c>
      <c r="E66" s="3">
        <v>0</v>
      </c>
      <c r="F66" s="3">
        <v>1</v>
      </c>
      <c r="G66">
        <f t="shared" si="0"/>
        <v>5</v>
      </c>
    </row>
    <row r="67" spans="1:7" x14ac:dyDescent="0.25">
      <c r="A67" t="s">
        <v>142</v>
      </c>
      <c r="B67" s="1" t="s">
        <v>57</v>
      </c>
      <c r="C67" s="3">
        <v>3</v>
      </c>
      <c r="D67" s="3">
        <v>4</v>
      </c>
      <c r="E67" s="3">
        <v>6</v>
      </c>
      <c r="F67" s="3">
        <v>5</v>
      </c>
      <c r="G67">
        <f t="shared" si="0"/>
        <v>18</v>
      </c>
    </row>
    <row r="68" spans="1:7" x14ac:dyDescent="0.25">
      <c r="A68" t="s">
        <v>142</v>
      </c>
      <c r="B68" s="1" t="s">
        <v>58</v>
      </c>
      <c r="C68" s="3">
        <v>10</v>
      </c>
      <c r="D68" s="3">
        <v>11</v>
      </c>
      <c r="E68" s="3">
        <v>10</v>
      </c>
      <c r="F68" s="3">
        <v>10</v>
      </c>
      <c r="G68">
        <f t="shared" si="0"/>
        <v>41</v>
      </c>
    </row>
    <row r="69" spans="1:7" x14ac:dyDescent="0.25">
      <c r="A69" t="s">
        <v>142</v>
      </c>
      <c r="B69" s="1" t="s">
        <v>59</v>
      </c>
      <c r="C69" s="3">
        <v>10</v>
      </c>
      <c r="D69" s="3">
        <v>7</v>
      </c>
      <c r="E69" s="3">
        <v>6</v>
      </c>
      <c r="F69" s="3">
        <v>5</v>
      </c>
      <c r="G69">
        <f t="shared" si="0"/>
        <v>28</v>
      </c>
    </row>
    <row r="70" spans="1:7" x14ac:dyDescent="0.25">
      <c r="A70" t="s">
        <v>142</v>
      </c>
      <c r="B70" s="1" t="s">
        <v>60</v>
      </c>
      <c r="C70" s="3">
        <v>1</v>
      </c>
      <c r="D70" s="3">
        <v>0</v>
      </c>
      <c r="E70" s="3">
        <v>1</v>
      </c>
      <c r="F70" s="3">
        <v>0</v>
      </c>
      <c r="G70">
        <f t="shared" si="0"/>
        <v>2</v>
      </c>
    </row>
    <row r="71" spans="1:7" x14ac:dyDescent="0.25">
      <c r="A71" t="s">
        <v>142</v>
      </c>
      <c r="B71" s="1" t="s">
        <v>61</v>
      </c>
      <c r="C71" s="3">
        <v>0</v>
      </c>
      <c r="D71" s="3">
        <v>0</v>
      </c>
      <c r="E71" s="3">
        <v>0</v>
      </c>
      <c r="F71" s="3">
        <v>0</v>
      </c>
      <c r="G71">
        <f t="shared" si="0"/>
        <v>0</v>
      </c>
    </row>
    <row r="72" spans="1:7" x14ac:dyDescent="0.25">
      <c r="A72" t="s">
        <v>142</v>
      </c>
      <c r="B72" s="1" t="s">
        <v>62</v>
      </c>
      <c r="C72" s="3">
        <v>10</v>
      </c>
      <c r="D72" s="3">
        <v>13</v>
      </c>
      <c r="E72" s="3">
        <v>13</v>
      </c>
      <c r="F72" s="3">
        <v>13</v>
      </c>
      <c r="G72">
        <f t="shared" si="0"/>
        <v>49</v>
      </c>
    </row>
    <row r="73" spans="1:7" x14ac:dyDescent="0.25">
      <c r="A73" t="s">
        <v>142</v>
      </c>
      <c r="B73" s="1" t="s">
        <v>63</v>
      </c>
      <c r="C73" s="3">
        <v>13</v>
      </c>
      <c r="D73" s="3">
        <v>15</v>
      </c>
      <c r="E73" s="3">
        <v>9</v>
      </c>
      <c r="F73" s="3">
        <v>13</v>
      </c>
      <c r="G73">
        <f t="shared" si="0"/>
        <v>50</v>
      </c>
    </row>
    <row r="74" spans="1:7" x14ac:dyDescent="0.25">
      <c r="A74" t="s">
        <v>142</v>
      </c>
      <c r="B74" s="1" t="s">
        <v>64</v>
      </c>
      <c r="C74" s="3">
        <v>7</v>
      </c>
      <c r="D74" s="3">
        <v>6</v>
      </c>
      <c r="E74" s="3">
        <v>11</v>
      </c>
      <c r="F74" s="3">
        <v>6</v>
      </c>
      <c r="G74">
        <f t="shared" ref="G74:G137" si="1">SUM(C74:F74)</f>
        <v>30</v>
      </c>
    </row>
    <row r="75" spans="1:7" x14ac:dyDescent="0.25">
      <c r="A75" t="s">
        <v>142</v>
      </c>
      <c r="B75" s="1" t="s">
        <v>65</v>
      </c>
      <c r="C75" s="3">
        <v>7</v>
      </c>
      <c r="D75" s="3">
        <v>7</v>
      </c>
      <c r="E75" s="3">
        <v>8</v>
      </c>
      <c r="F75" s="3">
        <v>5</v>
      </c>
      <c r="G75">
        <f t="shared" si="1"/>
        <v>27</v>
      </c>
    </row>
    <row r="76" spans="1:7" x14ac:dyDescent="0.25">
      <c r="A76" t="s">
        <v>142</v>
      </c>
      <c r="B76" s="1" t="s">
        <v>66</v>
      </c>
      <c r="C76" s="3">
        <v>0</v>
      </c>
      <c r="D76" s="3">
        <v>0</v>
      </c>
      <c r="E76" s="3">
        <v>0</v>
      </c>
      <c r="F76" s="3">
        <v>0</v>
      </c>
      <c r="G76">
        <f t="shared" si="1"/>
        <v>0</v>
      </c>
    </row>
    <row r="77" spans="1:7" x14ac:dyDescent="0.25">
      <c r="A77" t="s">
        <v>142</v>
      </c>
      <c r="B77" s="1" t="s">
        <v>67</v>
      </c>
      <c r="C77" s="3">
        <v>0</v>
      </c>
      <c r="D77" s="3">
        <v>0</v>
      </c>
      <c r="E77" s="3">
        <v>0</v>
      </c>
      <c r="F77" s="3">
        <v>0</v>
      </c>
      <c r="G77">
        <f t="shared" si="1"/>
        <v>0</v>
      </c>
    </row>
    <row r="78" spans="1:7" x14ac:dyDescent="0.25">
      <c r="A78" t="s">
        <v>142</v>
      </c>
      <c r="B78" s="1" t="s">
        <v>68</v>
      </c>
      <c r="C78" s="3">
        <v>0</v>
      </c>
      <c r="D78" s="3">
        <v>0</v>
      </c>
      <c r="E78" s="3">
        <v>0</v>
      </c>
      <c r="F78" s="3">
        <v>0</v>
      </c>
      <c r="G78">
        <f t="shared" si="1"/>
        <v>0</v>
      </c>
    </row>
    <row r="79" spans="1:7" x14ac:dyDescent="0.25">
      <c r="A79" t="s">
        <v>142</v>
      </c>
      <c r="B79" s="2" t="s">
        <v>69</v>
      </c>
      <c r="C79" s="3">
        <v>0</v>
      </c>
      <c r="D79" s="3">
        <v>0</v>
      </c>
      <c r="E79" s="3">
        <v>0</v>
      </c>
      <c r="F79" s="3">
        <v>0</v>
      </c>
      <c r="G79">
        <f t="shared" si="1"/>
        <v>0</v>
      </c>
    </row>
    <row r="80" spans="1:7" x14ac:dyDescent="0.25">
      <c r="A80" t="s">
        <v>142</v>
      </c>
      <c r="B80" s="1" t="s">
        <v>70</v>
      </c>
      <c r="C80" s="3">
        <v>0</v>
      </c>
      <c r="D80" s="3">
        <v>0</v>
      </c>
      <c r="E80" s="3">
        <v>0</v>
      </c>
      <c r="F80" s="3">
        <v>0</v>
      </c>
      <c r="G80">
        <f t="shared" si="1"/>
        <v>0</v>
      </c>
    </row>
    <row r="81" spans="1:7" x14ac:dyDescent="0.25">
      <c r="A81" t="s">
        <v>146</v>
      </c>
      <c r="B81" s="1" t="s">
        <v>71</v>
      </c>
      <c r="C81" s="3">
        <v>0</v>
      </c>
      <c r="D81" s="3">
        <v>0</v>
      </c>
      <c r="E81" s="3">
        <v>0</v>
      </c>
      <c r="F81" s="3">
        <v>0</v>
      </c>
      <c r="G81">
        <f t="shared" si="1"/>
        <v>0</v>
      </c>
    </row>
    <row r="82" spans="1:7" x14ac:dyDescent="0.25">
      <c r="A82" t="s">
        <v>146</v>
      </c>
      <c r="B82" s="1" t="s">
        <v>72</v>
      </c>
      <c r="C82" s="3">
        <v>0</v>
      </c>
      <c r="D82" s="3">
        <v>0</v>
      </c>
      <c r="E82" s="3">
        <v>0</v>
      </c>
      <c r="F82" s="3">
        <v>0</v>
      </c>
      <c r="G82">
        <f t="shared" si="1"/>
        <v>0</v>
      </c>
    </row>
    <row r="83" spans="1:7" x14ac:dyDescent="0.25">
      <c r="A83" t="s">
        <v>146</v>
      </c>
      <c r="B83" s="1" t="s">
        <v>73</v>
      </c>
      <c r="C83" s="3">
        <v>1</v>
      </c>
      <c r="D83" s="3">
        <v>1</v>
      </c>
      <c r="E83" s="3">
        <v>1</v>
      </c>
      <c r="F83" s="3">
        <v>0</v>
      </c>
      <c r="G83">
        <f t="shared" si="1"/>
        <v>3</v>
      </c>
    </row>
    <row r="84" spans="1:7" x14ac:dyDescent="0.25">
      <c r="A84" t="s">
        <v>146</v>
      </c>
      <c r="B84" s="1" t="s">
        <v>74</v>
      </c>
      <c r="C84" s="3">
        <v>1</v>
      </c>
      <c r="D84" s="3">
        <v>3</v>
      </c>
      <c r="E84" s="3">
        <v>1</v>
      </c>
      <c r="F84" s="3">
        <v>1</v>
      </c>
      <c r="G84">
        <f t="shared" si="1"/>
        <v>6</v>
      </c>
    </row>
    <row r="85" spans="1:7" x14ac:dyDescent="0.25">
      <c r="A85" t="s">
        <v>146</v>
      </c>
      <c r="B85" s="1" t="s">
        <v>75</v>
      </c>
      <c r="C85" s="3">
        <v>1</v>
      </c>
      <c r="D85" s="3">
        <v>1</v>
      </c>
      <c r="E85" s="3">
        <v>0</v>
      </c>
      <c r="F85" s="3">
        <v>0</v>
      </c>
      <c r="G85">
        <f t="shared" si="1"/>
        <v>2</v>
      </c>
    </row>
    <row r="86" spans="1:7" x14ac:dyDescent="0.25">
      <c r="A86" t="s">
        <v>146</v>
      </c>
      <c r="B86" s="1" t="s">
        <v>76</v>
      </c>
      <c r="C86" s="3">
        <v>0</v>
      </c>
      <c r="D86" s="3">
        <v>0</v>
      </c>
      <c r="E86" s="3">
        <v>1</v>
      </c>
      <c r="F86" s="3">
        <v>1</v>
      </c>
      <c r="G86">
        <f t="shared" si="1"/>
        <v>2</v>
      </c>
    </row>
    <row r="87" spans="1:7" x14ac:dyDescent="0.25">
      <c r="A87" t="s">
        <v>146</v>
      </c>
      <c r="B87" s="1" t="s">
        <v>77</v>
      </c>
      <c r="C87" s="3">
        <v>4</v>
      </c>
      <c r="D87" s="3">
        <v>2</v>
      </c>
      <c r="E87" s="3">
        <v>1</v>
      </c>
      <c r="F87" s="3">
        <v>2</v>
      </c>
      <c r="G87">
        <f t="shared" si="1"/>
        <v>9</v>
      </c>
    </row>
    <row r="88" spans="1:7" x14ac:dyDescent="0.25">
      <c r="A88" t="s">
        <v>146</v>
      </c>
      <c r="B88" s="1" t="s">
        <v>78</v>
      </c>
      <c r="C88" s="3">
        <v>22</v>
      </c>
      <c r="D88" s="3">
        <v>27</v>
      </c>
      <c r="E88" s="3">
        <v>38</v>
      </c>
      <c r="F88" s="3">
        <v>31</v>
      </c>
      <c r="G88">
        <f t="shared" si="1"/>
        <v>118</v>
      </c>
    </row>
    <row r="89" spans="1:7" x14ac:dyDescent="0.25">
      <c r="A89" t="s">
        <v>146</v>
      </c>
      <c r="B89" s="1" t="s">
        <v>79</v>
      </c>
      <c r="C89" s="3">
        <v>0</v>
      </c>
      <c r="D89" s="3">
        <v>0</v>
      </c>
      <c r="E89" s="3">
        <v>0</v>
      </c>
      <c r="F89" s="3">
        <v>0</v>
      </c>
      <c r="G89">
        <f t="shared" si="1"/>
        <v>0</v>
      </c>
    </row>
    <row r="90" spans="1:7" x14ac:dyDescent="0.25">
      <c r="A90" t="s">
        <v>146</v>
      </c>
      <c r="B90" s="1" t="s">
        <v>80</v>
      </c>
      <c r="C90" s="3">
        <v>34</v>
      </c>
      <c r="D90" s="3">
        <v>53</v>
      </c>
      <c r="E90" s="3">
        <v>47</v>
      </c>
      <c r="F90" s="3">
        <v>53</v>
      </c>
      <c r="G90">
        <f t="shared" si="1"/>
        <v>187</v>
      </c>
    </row>
    <row r="91" spans="1:7" x14ac:dyDescent="0.25">
      <c r="A91" t="s">
        <v>146</v>
      </c>
      <c r="B91" s="1" t="s">
        <v>81</v>
      </c>
      <c r="C91" s="3">
        <v>1</v>
      </c>
      <c r="D91" s="3">
        <v>3</v>
      </c>
      <c r="E91" s="3">
        <v>5</v>
      </c>
      <c r="F91" s="3">
        <v>4</v>
      </c>
      <c r="G91">
        <f t="shared" si="1"/>
        <v>13</v>
      </c>
    </row>
    <row r="92" spans="1:7" x14ac:dyDescent="0.25">
      <c r="A92" t="s">
        <v>146</v>
      </c>
      <c r="B92" s="1" t="s">
        <v>82</v>
      </c>
      <c r="C92" s="3">
        <v>1</v>
      </c>
      <c r="D92" s="3">
        <v>0</v>
      </c>
      <c r="E92" s="3">
        <v>3</v>
      </c>
      <c r="F92" s="3">
        <v>1</v>
      </c>
      <c r="G92">
        <f t="shared" si="1"/>
        <v>5</v>
      </c>
    </row>
    <row r="93" spans="1:7" x14ac:dyDescent="0.25">
      <c r="A93" t="s">
        <v>146</v>
      </c>
      <c r="B93" s="1" t="s">
        <v>83</v>
      </c>
      <c r="C93" s="3">
        <v>1</v>
      </c>
      <c r="D93" s="3">
        <v>1</v>
      </c>
      <c r="E93" s="3">
        <v>0</v>
      </c>
      <c r="F93" s="3">
        <v>1</v>
      </c>
      <c r="G93">
        <f t="shared" si="1"/>
        <v>3</v>
      </c>
    </row>
    <row r="94" spans="1:7" x14ac:dyDescent="0.25">
      <c r="A94" t="s">
        <v>146</v>
      </c>
      <c r="B94" s="1" t="s">
        <v>84</v>
      </c>
      <c r="C94" s="3">
        <v>8</v>
      </c>
      <c r="D94" s="3">
        <v>9</v>
      </c>
      <c r="E94" s="3">
        <v>10</v>
      </c>
      <c r="F94" s="3">
        <v>4</v>
      </c>
      <c r="G94">
        <f t="shared" si="1"/>
        <v>31</v>
      </c>
    </row>
    <row r="95" spans="1:7" x14ac:dyDescent="0.25">
      <c r="A95" t="s">
        <v>141</v>
      </c>
      <c r="B95" s="1" t="s">
        <v>85</v>
      </c>
      <c r="C95" s="3">
        <v>0</v>
      </c>
      <c r="D95" s="3">
        <v>1</v>
      </c>
      <c r="E95" s="3">
        <v>0</v>
      </c>
      <c r="F95" s="3">
        <v>1</v>
      </c>
      <c r="G95">
        <f t="shared" si="1"/>
        <v>2</v>
      </c>
    </row>
    <row r="96" spans="1:7" x14ac:dyDescent="0.25">
      <c r="A96" t="s">
        <v>141</v>
      </c>
      <c r="B96" s="1" t="s">
        <v>86</v>
      </c>
      <c r="C96" s="3">
        <v>36</v>
      </c>
      <c r="D96" s="3">
        <v>31</v>
      </c>
      <c r="E96" s="3">
        <v>57</v>
      </c>
      <c r="F96" s="3">
        <v>4</v>
      </c>
      <c r="G96">
        <f t="shared" si="1"/>
        <v>128</v>
      </c>
    </row>
    <row r="97" spans="1:7" x14ac:dyDescent="0.25">
      <c r="A97" t="s">
        <v>141</v>
      </c>
      <c r="B97" s="1" t="s">
        <v>87</v>
      </c>
      <c r="C97" s="3">
        <v>1</v>
      </c>
      <c r="D97" s="3">
        <v>4</v>
      </c>
      <c r="E97" s="3">
        <v>3</v>
      </c>
      <c r="F97" s="3">
        <v>0</v>
      </c>
      <c r="G97">
        <f t="shared" si="1"/>
        <v>8</v>
      </c>
    </row>
    <row r="98" spans="1:7" x14ac:dyDescent="0.25">
      <c r="A98" t="s">
        <v>141</v>
      </c>
      <c r="B98" s="1" t="s">
        <v>88</v>
      </c>
      <c r="C98" s="3">
        <v>172</v>
      </c>
      <c r="D98" s="3">
        <v>167</v>
      </c>
      <c r="E98" s="3">
        <v>145</v>
      </c>
      <c r="F98" s="3">
        <v>29</v>
      </c>
      <c r="G98">
        <f t="shared" si="1"/>
        <v>513</v>
      </c>
    </row>
    <row r="99" spans="1:7" x14ac:dyDescent="0.25">
      <c r="A99" t="s">
        <v>141</v>
      </c>
      <c r="B99" s="1" t="s">
        <v>89</v>
      </c>
      <c r="C99" s="3">
        <v>112</v>
      </c>
      <c r="D99" s="3">
        <v>156</v>
      </c>
      <c r="E99" s="3">
        <v>129</v>
      </c>
      <c r="F99" s="3">
        <v>32</v>
      </c>
      <c r="G99">
        <f t="shared" si="1"/>
        <v>429</v>
      </c>
    </row>
    <row r="100" spans="1:7" x14ac:dyDescent="0.25">
      <c r="A100" t="s">
        <v>141</v>
      </c>
      <c r="B100" s="1" t="s">
        <v>90</v>
      </c>
      <c r="C100" s="3">
        <v>39</v>
      </c>
      <c r="D100" s="3">
        <v>33</v>
      </c>
      <c r="E100" s="3">
        <v>30</v>
      </c>
      <c r="F100" s="3">
        <v>17</v>
      </c>
      <c r="G100">
        <f t="shared" si="1"/>
        <v>119</v>
      </c>
    </row>
    <row r="101" spans="1:7" x14ac:dyDescent="0.25">
      <c r="A101" t="s">
        <v>141</v>
      </c>
      <c r="B101" s="1" t="s">
        <v>91</v>
      </c>
      <c r="C101" s="3">
        <v>9</v>
      </c>
      <c r="D101" s="3">
        <v>8</v>
      </c>
      <c r="E101" s="3">
        <v>14</v>
      </c>
      <c r="F101" s="3">
        <v>4</v>
      </c>
      <c r="G101">
        <f t="shared" si="1"/>
        <v>35</v>
      </c>
    </row>
    <row r="102" spans="1:7" x14ac:dyDescent="0.25">
      <c r="A102" t="s">
        <v>141</v>
      </c>
      <c r="B102" s="1" t="s">
        <v>92</v>
      </c>
      <c r="C102" s="3">
        <v>4</v>
      </c>
      <c r="D102" s="3">
        <v>2</v>
      </c>
      <c r="E102" s="3">
        <v>3</v>
      </c>
      <c r="F102" s="3">
        <v>2</v>
      </c>
      <c r="G102">
        <f t="shared" si="1"/>
        <v>11</v>
      </c>
    </row>
    <row r="103" spans="1:7" x14ac:dyDescent="0.25">
      <c r="A103" t="s">
        <v>141</v>
      </c>
      <c r="B103" s="1" t="s">
        <v>93</v>
      </c>
      <c r="C103" s="3">
        <v>12</v>
      </c>
      <c r="D103" s="3">
        <v>8</v>
      </c>
      <c r="E103" s="3">
        <v>6</v>
      </c>
      <c r="F103" s="3">
        <v>5</v>
      </c>
      <c r="G103">
        <f t="shared" si="1"/>
        <v>31</v>
      </c>
    </row>
    <row r="104" spans="1:7" x14ac:dyDescent="0.25">
      <c r="A104" t="s">
        <v>147</v>
      </c>
      <c r="B104" s="1" t="s">
        <v>94</v>
      </c>
      <c r="C104" s="3">
        <v>32</v>
      </c>
      <c r="D104" s="3">
        <v>26</v>
      </c>
      <c r="E104" s="3">
        <v>25</v>
      </c>
      <c r="F104" s="3">
        <v>16</v>
      </c>
      <c r="G104">
        <f t="shared" si="1"/>
        <v>99</v>
      </c>
    </row>
    <row r="105" spans="1:7" x14ac:dyDescent="0.25">
      <c r="A105" t="s">
        <v>147</v>
      </c>
      <c r="B105" s="1" t="s">
        <v>95</v>
      </c>
      <c r="C105" s="3">
        <v>7</v>
      </c>
      <c r="D105" s="3">
        <v>7</v>
      </c>
      <c r="E105" s="3">
        <v>9</v>
      </c>
      <c r="F105" s="3">
        <v>3</v>
      </c>
      <c r="G105">
        <f t="shared" si="1"/>
        <v>26</v>
      </c>
    </row>
    <row r="106" spans="1:7" x14ac:dyDescent="0.25">
      <c r="A106" t="s">
        <v>141</v>
      </c>
      <c r="B106" s="1" t="s">
        <v>96</v>
      </c>
      <c r="C106" s="3">
        <v>5</v>
      </c>
      <c r="D106" s="3">
        <v>6</v>
      </c>
      <c r="E106" s="3">
        <v>4</v>
      </c>
      <c r="F106" s="3">
        <v>3</v>
      </c>
      <c r="G106">
        <f t="shared" si="1"/>
        <v>18</v>
      </c>
    </row>
    <row r="107" spans="1:7" x14ac:dyDescent="0.25">
      <c r="A107" t="s">
        <v>141</v>
      </c>
      <c r="B107" s="1" t="s">
        <v>97</v>
      </c>
      <c r="C107" s="3">
        <v>1</v>
      </c>
      <c r="D107" s="3">
        <v>1</v>
      </c>
      <c r="E107" s="3">
        <v>1</v>
      </c>
      <c r="F107" s="3">
        <v>1</v>
      </c>
      <c r="G107">
        <f t="shared" si="1"/>
        <v>4</v>
      </c>
    </row>
    <row r="108" spans="1:7" x14ac:dyDescent="0.25">
      <c r="A108" t="s">
        <v>141</v>
      </c>
      <c r="B108" s="1" t="s">
        <v>98</v>
      </c>
      <c r="C108" s="3">
        <v>8</v>
      </c>
      <c r="D108" s="3">
        <v>10</v>
      </c>
      <c r="E108" s="3">
        <v>9</v>
      </c>
      <c r="F108" s="3">
        <v>2</v>
      </c>
      <c r="G108">
        <f t="shared" si="1"/>
        <v>29</v>
      </c>
    </row>
    <row r="109" spans="1:7" x14ac:dyDescent="0.25">
      <c r="A109" t="s">
        <v>147</v>
      </c>
      <c r="B109" s="1" t="s">
        <v>99</v>
      </c>
      <c r="C109" s="3">
        <v>0</v>
      </c>
      <c r="D109" s="3">
        <v>0</v>
      </c>
      <c r="E109" s="3">
        <v>0</v>
      </c>
      <c r="F109" s="3">
        <v>0</v>
      </c>
      <c r="G109">
        <f t="shared" si="1"/>
        <v>0</v>
      </c>
    </row>
    <row r="110" spans="1:7" x14ac:dyDescent="0.25">
      <c r="A110" t="s">
        <v>147</v>
      </c>
      <c r="B110" s="1" t="s">
        <v>100</v>
      </c>
      <c r="C110" s="3">
        <v>0</v>
      </c>
      <c r="D110" s="3">
        <v>1</v>
      </c>
      <c r="E110" s="3">
        <v>0</v>
      </c>
      <c r="F110" s="3">
        <v>0</v>
      </c>
      <c r="G110">
        <f t="shared" si="1"/>
        <v>1</v>
      </c>
    </row>
    <row r="111" spans="1:7" x14ac:dyDescent="0.25">
      <c r="A111" t="s">
        <v>147</v>
      </c>
      <c r="B111" s="1" t="s">
        <v>101</v>
      </c>
      <c r="C111" s="3">
        <v>9</v>
      </c>
      <c r="D111" s="3">
        <v>12</v>
      </c>
      <c r="E111" s="3">
        <v>11</v>
      </c>
      <c r="F111" s="3">
        <v>18</v>
      </c>
      <c r="G111">
        <f t="shared" si="1"/>
        <v>50</v>
      </c>
    </row>
    <row r="112" spans="1:7" x14ac:dyDescent="0.25">
      <c r="A112" t="s">
        <v>147</v>
      </c>
      <c r="B112" s="1" t="s">
        <v>102</v>
      </c>
      <c r="C112" s="3">
        <v>0</v>
      </c>
      <c r="D112" s="3">
        <v>0</v>
      </c>
      <c r="E112" s="3">
        <v>0</v>
      </c>
      <c r="F112" s="3">
        <v>0</v>
      </c>
      <c r="G112">
        <f t="shared" si="1"/>
        <v>0</v>
      </c>
    </row>
    <row r="113" spans="1:7" x14ac:dyDescent="0.25">
      <c r="A113" t="s">
        <v>147</v>
      </c>
      <c r="B113" s="1" t="s">
        <v>103</v>
      </c>
      <c r="C113" s="3">
        <v>2</v>
      </c>
      <c r="D113" s="3">
        <v>1</v>
      </c>
      <c r="E113" s="3">
        <v>1</v>
      </c>
      <c r="F113" s="3">
        <v>0</v>
      </c>
      <c r="G113">
        <f t="shared" si="1"/>
        <v>4</v>
      </c>
    </row>
    <row r="114" spans="1:7" x14ac:dyDescent="0.25">
      <c r="A114" t="s">
        <v>147</v>
      </c>
      <c r="B114" s="1" t="s">
        <v>104</v>
      </c>
      <c r="C114" s="3">
        <v>0</v>
      </c>
      <c r="D114" s="3">
        <v>0</v>
      </c>
      <c r="E114" s="3">
        <v>1</v>
      </c>
      <c r="F114" s="3">
        <v>0</v>
      </c>
      <c r="G114">
        <f t="shared" si="1"/>
        <v>1</v>
      </c>
    </row>
    <row r="115" spans="1:7" x14ac:dyDescent="0.25">
      <c r="A115" t="s">
        <v>147</v>
      </c>
      <c r="B115" s="1" t="s">
        <v>105</v>
      </c>
      <c r="C115" s="3">
        <v>1</v>
      </c>
      <c r="D115" s="3">
        <v>0</v>
      </c>
      <c r="E115" s="3">
        <v>2</v>
      </c>
      <c r="F115" s="3">
        <v>1</v>
      </c>
      <c r="G115">
        <f t="shared" si="1"/>
        <v>4</v>
      </c>
    </row>
    <row r="116" spans="1:7" x14ac:dyDescent="0.25">
      <c r="A116" t="s">
        <v>144</v>
      </c>
      <c r="B116" s="1" t="s">
        <v>106</v>
      </c>
      <c r="C116" s="3">
        <v>18</v>
      </c>
      <c r="D116" s="3">
        <v>10</v>
      </c>
      <c r="E116" s="3">
        <v>4</v>
      </c>
      <c r="F116" s="3">
        <v>2</v>
      </c>
      <c r="G116">
        <f t="shared" si="1"/>
        <v>34</v>
      </c>
    </row>
    <row r="117" spans="1:7" x14ac:dyDescent="0.25">
      <c r="A117" t="s">
        <v>147</v>
      </c>
      <c r="B117" s="1" t="s">
        <v>107</v>
      </c>
      <c r="C117" s="3">
        <v>16</v>
      </c>
      <c r="D117" s="3">
        <v>18</v>
      </c>
      <c r="E117" s="3">
        <v>20</v>
      </c>
      <c r="F117" s="3">
        <v>9</v>
      </c>
      <c r="G117">
        <f t="shared" si="1"/>
        <v>63</v>
      </c>
    </row>
    <row r="118" spans="1:7" x14ac:dyDescent="0.25">
      <c r="A118" t="s">
        <v>142</v>
      </c>
      <c r="B118" s="1" t="s">
        <v>108</v>
      </c>
      <c r="C118" s="3">
        <v>0</v>
      </c>
      <c r="D118" s="3">
        <v>0</v>
      </c>
      <c r="E118" s="3">
        <v>0</v>
      </c>
      <c r="F118" s="3">
        <v>0</v>
      </c>
      <c r="G118">
        <f t="shared" si="1"/>
        <v>0</v>
      </c>
    </row>
    <row r="119" spans="1:7" x14ac:dyDescent="0.25">
      <c r="A119" t="s">
        <v>147</v>
      </c>
      <c r="B119" s="1" t="s">
        <v>109</v>
      </c>
      <c r="C119" s="3">
        <v>12</v>
      </c>
      <c r="D119" s="3">
        <v>13</v>
      </c>
      <c r="E119" s="3">
        <v>26</v>
      </c>
      <c r="F119" s="3">
        <v>25</v>
      </c>
      <c r="G119">
        <f t="shared" si="1"/>
        <v>76</v>
      </c>
    </row>
    <row r="120" spans="1:7" x14ac:dyDescent="0.25">
      <c r="A120" t="s">
        <v>147</v>
      </c>
      <c r="B120" s="1" t="s">
        <v>110</v>
      </c>
      <c r="C120" s="3">
        <v>27</v>
      </c>
      <c r="D120" s="3">
        <v>21</v>
      </c>
      <c r="E120" s="3">
        <v>18</v>
      </c>
      <c r="F120" s="3">
        <v>11</v>
      </c>
      <c r="G120">
        <f t="shared" si="1"/>
        <v>77</v>
      </c>
    </row>
    <row r="121" spans="1:7" x14ac:dyDescent="0.25">
      <c r="A121" t="s">
        <v>147</v>
      </c>
      <c r="B121" s="1" t="s">
        <v>111</v>
      </c>
      <c r="C121" s="3">
        <v>51</v>
      </c>
      <c r="D121" s="3">
        <v>41</v>
      </c>
      <c r="E121" s="3">
        <v>31</v>
      </c>
      <c r="F121" s="3">
        <v>17</v>
      </c>
      <c r="G121">
        <f t="shared" si="1"/>
        <v>140</v>
      </c>
    </row>
    <row r="122" spans="1:7" x14ac:dyDescent="0.25">
      <c r="A122" t="s">
        <v>144</v>
      </c>
      <c r="B122" s="1" t="s">
        <v>112</v>
      </c>
      <c r="C122" s="3">
        <v>0</v>
      </c>
      <c r="D122" s="3">
        <v>0</v>
      </c>
      <c r="E122" s="3">
        <v>0</v>
      </c>
      <c r="F122" s="3">
        <v>0</v>
      </c>
      <c r="G122">
        <f t="shared" si="1"/>
        <v>0</v>
      </c>
    </row>
    <row r="123" spans="1:7" x14ac:dyDescent="0.25">
      <c r="A123" t="s">
        <v>142</v>
      </c>
      <c r="B123" s="1" t="s">
        <v>113</v>
      </c>
      <c r="C123" s="3">
        <v>0</v>
      </c>
      <c r="D123" s="3">
        <v>0</v>
      </c>
      <c r="E123" s="3">
        <v>0</v>
      </c>
      <c r="F123" s="3">
        <v>0</v>
      </c>
      <c r="G123">
        <f t="shared" si="1"/>
        <v>0</v>
      </c>
    </row>
    <row r="124" spans="1:7" x14ac:dyDescent="0.25">
      <c r="A124" t="s">
        <v>147</v>
      </c>
      <c r="B124" s="1" t="s">
        <v>114</v>
      </c>
      <c r="C124" s="3">
        <v>0</v>
      </c>
      <c r="D124" s="3">
        <v>0</v>
      </c>
      <c r="E124" s="3">
        <v>3</v>
      </c>
      <c r="F124" s="3">
        <v>2</v>
      </c>
      <c r="G124">
        <f t="shared" si="1"/>
        <v>5</v>
      </c>
    </row>
    <row r="125" spans="1:7" x14ac:dyDescent="0.25">
      <c r="A125" t="s">
        <v>147</v>
      </c>
      <c r="B125" s="1" t="s">
        <v>115</v>
      </c>
      <c r="C125" s="3">
        <v>5</v>
      </c>
      <c r="D125" s="3">
        <v>3</v>
      </c>
      <c r="E125" s="3">
        <v>2</v>
      </c>
      <c r="F125" s="3">
        <v>4</v>
      </c>
      <c r="G125">
        <f t="shared" si="1"/>
        <v>14</v>
      </c>
    </row>
    <row r="126" spans="1:7" x14ac:dyDescent="0.25">
      <c r="A126" t="s">
        <v>147</v>
      </c>
      <c r="B126" s="1" t="s">
        <v>116</v>
      </c>
      <c r="C126" s="3">
        <v>0</v>
      </c>
      <c r="D126" s="3">
        <v>0</v>
      </c>
      <c r="E126" s="3">
        <v>2</v>
      </c>
      <c r="F126" s="3">
        <v>0</v>
      </c>
      <c r="G126">
        <f t="shared" si="1"/>
        <v>2</v>
      </c>
    </row>
    <row r="127" spans="1:7" x14ac:dyDescent="0.25">
      <c r="A127" t="s">
        <v>147</v>
      </c>
      <c r="B127" s="1" t="s">
        <v>117</v>
      </c>
      <c r="C127" s="3">
        <v>2</v>
      </c>
      <c r="D127" s="3">
        <v>1</v>
      </c>
      <c r="E127" s="3">
        <v>1</v>
      </c>
      <c r="F127" s="3">
        <v>1</v>
      </c>
      <c r="G127">
        <f t="shared" si="1"/>
        <v>5</v>
      </c>
    </row>
    <row r="128" spans="1:7" x14ac:dyDescent="0.25">
      <c r="A128" t="s">
        <v>147</v>
      </c>
      <c r="B128" s="1" t="s">
        <v>118</v>
      </c>
      <c r="C128" s="3">
        <v>1</v>
      </c>
      <c r="D128" s="3">
        <v>1</v>
      </c>
      <c r="E128" s="3">
        <v>1</v>
      </c>
      <c r="F128" s="3">
        <v>1</v>
      </c>
      <c r="G128">
        <f t="shared" si="1"/>
        <v>4</v>
      </c>
    </row>
    <row r="129" spans="1:7" x14ac:dyDescent="0.25">
      <c r="A129" t="s">
        <v>147</v>
      </c>
      <c r="B129" s="1" t="s">
        <v>119</v>
      </c>
      <c r="C129" s="3">
        <v>9</v>
      </c>
      <c r="D129" s="3">
        <v>7</v>
      </c>
      <c r="E129" s="3">
        <v>4</v>
      </c>
      <c r="F129" s="3">
        <v>3</v>
      </c>
      <c r="G129">
        <f t="shared" si="1"/>
        <v>23</v>
      </c>
    </row>
    <row r="130" spans="1:7" x14ac:dyDescent="0.25">
      <c r="A130" t="s">
        <v>147</v>
      </c>
      <c r="B130" s="1" t="s">
        <v>120</v>
      </c>
      <c r="C130" s="3">
        <v>0</v>
      </c>
      <c r="D130" s="3">
        <v>0</v>
      </c>
      <c r="E130" s="3">
        <v>0</v>
      </c>
      <c r="F130" s="3">
        <v>0</v>
      </c>
      <c r="G130">
        <f t="shared" si="1"/>
        <v>0</v>
      </c>
    </row>
    <row r="131" spans="1:7" x14ac:dyDescent="0.25">
      <c r="A131" t="s">
        <v>147</v>
      </c>
      <c r="B131" s="1" t="s">
        <v>121</v>
      </c>
      <c r="C131" s="3">
        <v>9</v>
      </c>
      <c r="D131" s="3">
        <v>8</v>
      </c>
      <c r="E131" s="3">
        <v>9</v>
      </c>
      <c r="F131" s="3">
        <v>7</v>
      </c>
      <c r="G131">
        <f t="shared" si="1"/>
        <v>33</v>
      </c>
    </row>
    <row r="132" spans="1:7" x14ac:dyDescent="0.25">
      <c r="A132" t="s">
        <v>147</v>
      </c>
      <c r="B132" s="1" t="s">
        <v>122</v>
      </c>
      <c r="C132" s="3">
        <v>0</v>
      </c>
      <c r="D132" s="3">
        <v>0</v>
      </c>
      <c r="E132" s="3">
        <v>0</v>
      </c>
      <c r="F132" s="3">
        <v>0</v>
      </c>
      <c r="G132">
        <f t="shared" si="1"/>
        <v>0</v>
      </c>
    </row>
    <row r="133" spans="1:7" x14ac:dyDescent="0.25">
      <c r="A133" t="s">
        <v>141</v>
      </c>
      <c r="B133" s="1" t="s">
        <v>123</v>
      </c>
      <c r="C133" s="3">
        <v>5</v>
      </c>
      <c r="D133" s="3">
        <v>6</v>
      </c>
      <c r="E133" s="3">
        <v>10</v>
      </c>
      <c r="F133" s="3">
        <v>3</v>
      </c>
      <c r="G133">
        <f t="shared" si="1"/>
        <v>24</v>
      </c>
    </row>
    <row r="134" spans="1:7" x14ac:dyDescent="0.25">
      <c r="A134" t="s">
        <v>141</v>
      </c>
      <c r="B134" s="1" t="s">
        <v>124</v>
      </c>
      <c r="C134" s="3">
        <v>45</v>
      </c>
      <c r="D134" s="3">
        <v>155</v>
      </c>
      <c r="E134" s="3">
        <v>151</v>
      </c>
      <c r="F134" s="3">
        <v>53</v>
      </c>
      <c r="G134">
        <f t="shared" si="1"/>
        <v>404</v>
      </c>
    </row>
    <row r="135" spans="1:7" x14ac:dyDescent="0.25">
      <c r="A135" t="s">
        <v>141</v>
      </c>
      <c r="B135" s="1" t="s">
        <v>125</v>
      </c>
      <c r="C135" s="3">
        <v>16</v>
      </c>
      <c r="D135" s="3">
        <v>17</v>
      </c>
      <c r="E135" s="3">
        <v>11</v>
      </c>
      <c r="F135" s="3">
        <v>5</v>
      </c>
      <c r="G135">
        <f t="shared" si="1"/>
        <v>49</v>
      </c>
    </row>
    <row r="136" spans="1:7" x14ac:dyDescent="0.25">
      <c r="A136" t="s">
        <v>141</v>
      </c>
      <c r="B136" s="1" t="s">
        <v>126</v>
      </c>
      <c r="C136" s="3">
        <v>8</v>
      </c>
      <c r="D136" s="3">
        <v>8</v>
      </c>
      <c r="E136" s="3">
        <v>11</v>
      </c>
      <c r="F136" s="3">
        <v>8</v>
      </c>
      <c r="G136">
        <f t="shared" si="1"/>
        <v>35</v>
      </c>
    </row>
    <row r="137" spans="1:7" x14ac:dyDescent="0.25">
      <c r="A137" t="s">
        <v>141</v>
      </c>
      <c r="B137" s="1" t="s">
        <v>127</v>
      </c>
      <c r="C137" s="3">
        <v>1</v>
      </c>
      <c r="D137" s="3">
        <v>1</v>
      </c>
      <c r="E137" s="3">
        <v>1</v>
      </c>
      <c r="F137" s="3">
        <v>0</v>
      </c>
      <c r="G137">
        <f t="shared" si="1"/>
        <v>3</v>
      </c>
    </row>
    <row r="138" spans="1:7" x14ac:dyDescent="0.25">
      <c r="A138" t="s">
        <v>141</v>
      </c>
      <c r="B138" s="1" t="s">
        <v>128</v>
      </c>
      <c r="C138" s="3">
        <v>142</v>
      </c>
      <c r="D138" s="3">
        <v>143</v>
      </c>
      <c r="E138" s="3">
        <v>126</v>
      </c>
      <c r="F138" s="3">
        <v>84</v>
      </c>
      <c r="G138">
        <f t="shared" ref="G138:G142" si="2">SUM(C138:F138)</f>
        <v>495</v>
      </c>
    </row>
    <row r="139" spans="1:7" x14ac:dyDescent="0.25">
      <c r="A139" t="s">
        <v>147</v>
      </c>
      <c r="B139" s="1" t="s">
        <v>129</v>
      </c>
      <c r="C139" s="3">
        <v>4</v>
      </c>
      <c r="D139" s="3">
        <v>0</v>
      </c>
      <c r="E139" s="3">
        <v>0</v>
      </c>
      <c r="F139" s="3">
        <v>0</v>
      </c>
      <c r="G139">
        <f t="shared" si="2"/>
        <v>4</v>
      </c>
    </row>
    <row r="140" spans="1:7" x14ac:dyDescent="0.25">
      <c r="A140" t="s">
        <v>147</v>
      </c>
      <c r="B140" s="2" t="s">
        <v>130</v>
      </c>
      <c r="C140" s="3">
        <v>0</v>
      </c>
      <c r="D140" s="3">
        <v>1</v>
      </c>
      <c r="E140" s="3">
        <v>0</v>
      </c>
      <c r="F140" s="3">
        <v>0</v>
      </c>
      <c r="G140">
        <f t="shared" si="2"/>
        <v>1</v>
      </c>
    </row>
    <row r="141" spans="1:7" x14ac:dyDescent="0.25">
      <c r="A141" t="s">
        <v>147</v>
      </c>
      <c r="B141" s="1" t="s">
        <v>131</v>
      </c>
      <c r="C141" s="3">
        <v>0</v>
      </c>
      <c r="D141" s="3">
        <v>0</v>
      </c>
      <c r="E141" s="3">
        <v>0</v>
      </c>
      <c r="F141" s="3">
        <v>0</v>
      </c>
      <c r="G141">
        <f t="shared" si="2"/>
        <v>0</v>
      </c>
    </row>
    <row r="142" spans="1:7" x14ac:dyDescent="0.25">
      <c r="A142" t="s">
        <v>147</v>
      </c>
      <c r="B142" s="1" t="s">
        <v>132</v>
      </c>
      <c r="C142" s="3">
        <v>0</v>
      </c>
      <c r="D142" s="3">
        <v>1</v>
      </c>
      <c r="E142" s="3">
        <v>2</v>
      </c>
      <c r="F142" s="3">
        <v>0</v>
      </c>
      <c r="G142">
        <f t="shared" si="2"/>
        <v>3</v>
      </c>
    </row>
    <row r="143" spans="1:7" x14ac:dyDescent="0.25">
      <c r="B143" s="4" t="s">
        <v>133</v>
      </c>
      <c r="C143" s="10">
        <v>2196</v>
      </c>
      <c r="D143" s="10">
        <v>2482</v>
      </c>
      <c r="E143" s="10">
        <v>2668</v>
      </c>
      <c r="F143" s="10">
        <v>834</v>
      </c>
      <c r="G143">
        <f>SUM(C143:F143)</f>
        <v>8180</v>
      </c>
    </row>
  </sheetData>
  <mergeCells count="2">
    <mergeCell ref="C2:S2"/>
    <mergeCell ref="C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98213-A8AC-4021-9C13-80E74721D477}">
  <dimension ref="A1:R138"/>
  <sheetViews>
    <sheetView tabSelected="1" workbookViewId="0">
      <selection activeCell="O12" sqref="O12"/>
    </sheetView>
  </sheetViews>
  <sheetFormatPr defaultRowHeight="15" x14ac:dyDescent="0.25"/>
  <cols>
    <col min="1" max="1" width="82.28515625" bestFit="1" customWidth="1"/>
    <col min="2" max="5" width="13" customWidth="1"/>
    <col min="9" max="9" width="31.42578125" customWidth="1"/>
  </cols>
  <sheetData>
    <row r="1" spans="1:18" ht="30" customHeight="1" thickBot="1" x14ac:dyDescent="0.3">
      <c r="A1" s="16"/>
      <c r="B1" s="37" t="s">
        <v>162</v>
      </c>
      <c r="C1" s="38"/>
      <c r="D1" s="38"/>
      <c r="E1" s="38"/>
      <c r="F1" s="38"/>
      <c r="G1" s="38"/>
      <c r="H1" s="38"/>
      <c r="I1" s="38"/>
      <c r="J1" s="38"/>
      <c r="K1" s="39"/>
      <c r="L1" s="39"/>
      <c r="M1" s="39"/>
      <c r="N1" s="39"/>
      <c r="O1" s="39"/>
      <c r="P1" s="39"/>
      <c r="Q1" s="39"/>
      <c r="R1" s="39"/>
    </row>
    <row r="2" spans="1:18" ht="16.5" thickBot="1" x14ac:dyDescent="0.3">
      <c r="A2" s="17"/>
      <c r="B2" s="43" t="s">
        <v>163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15.75" thickBot="1" x14ac:dyDescent="0.3">
      <c r="A3" s="12"/>
      <c r="B3" s="40" t="s">
        <v>164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/>
      <c r="O3" s="39"/>
      <c r="P3" s="42"/>
      <c r="Q3" s="39"/>
      <c r="R3" s="39"/>
    </row>
    <row r="4" spans="1:18" ht="16.5" thickBot="1" x14ac:dyDescent="0.3">
      <c r="A4" s="18"/>
      <c r="B4" s="46" t="s">
        <v>165</v>
      </c>
      <c r="C4" s="47"/>
      <c r="D4" s="47"/>
      <c r="E4" s="47"/>
      <c r="F4" s="47"/>
      <c r="G4" s="47"/>
      <c r="H4" s="47"/>
      <c r="I4" s="47"/>
      <c r="J4" s="48"/>
      <c r="K4" s="39"/>
      <c r="L4" s="39"/>
      <c r="M4" s="39"/>
      <c r="N4" s="39"/>
      <c r="O4" s="39"/>
      <c r="P4" s="39"/>
      <c r="Q4" s="39"/>
      <c r="R4" s="39"/>
    </row>
    <row r="5" spans="1:18" ht="15.75" x14ac:dyDescent="0.25">
      <c r="A5" s="23" t="s">
        <v>149</v>
      </c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13"/>
    </row>
    <row r="6" spans="1:18" ht="15.75" x14ac:dyDescent="0.25">
      <c r="A6" s="23"/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17"/>
    </row>
    <row r="7" spans="1:18" ht="15.75" x14ac:dyDescent="0.25">
      <c r="A7" s="26" t="s">
        <v>150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2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9"/>
    </row>
    <row r="9" spans="1:18" ht="15.75" x14ac:dyDescent="0.25">
      <c r="A9" s="26" t="s">
        <v>151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9"/>
    </row>
    <row r="10" spans="1:18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9"/>
    </row>
    <row r="11" spans="1:18" ht="15.75" x14ac:dyDescent="0.25">
      <c r="A11" s="27" t="s">
        <v>152</v>
      </c>
      <c r="B11" s="27" t="s">
        <v>153</v>
      </c>
      <c r="C11" s="27" t="s">
        <v>154</v>
      </c>
      <c r="D11" s="27" t="s">
        <v>155</v>
      </c>
      <c r="E11" s="27" t="s">
        <v>156</v>
      </c>
      <c r="F11" s="27" t="s">
        <v>157</v>
      </c>
      <c r="G11" s="11"/>
      <c r="H11" s="11"/>
      <c r="I11" s="11"/>
      <c r="J11" s="11"/>
      <c r="K11" s="11"/>
      <c r="L11" s="11"/>
      <c r="M11" s="11"/>
      <c r="N11" s="19"/>
    </row>
    <row r="12" spans="1:18" ht="15.75" x14ac:dyDescent="0.25">
      <c r="A12" s="27" t="s">
        <v>158</v>
      </c>
      <c r="B12" s="28">
        <v>0</v>
      </c>
      <c r="C12" s="28">
        <v>1093</v>
      </c>
      <c r="D12" s="28">
        <v>1383</v>
      </c>
      <c r="E12" s="28">
        <v>1648</v>
      </c>
      <c r="F12" s="28">
        <v>1956</v>
      </c>
      <c r="G12" s="11"/>
      <c r="H12" s="11"/>
      <c r="I12" s="11"/>
      <c r="J12" s="11"/>
      <c r="K12" s="11"/>
      <c r="L12" s="11"/>
      <c r="M12" s="11"/>
      <c r="N12" s="19"/>
    </row>
    <row r="13" spans="1:18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9"/>
    </row>
    <row r="14" spans="1:18" ht="15.75" x14ac:dyDescent="0.25">
      <c r="A14" s="29" t="s">
        <v>159</v>
      </c>
      <c r="B14" s="30"/>
      <c r="C14" s="30"/>
      <c r="D14" s="30"/>
      <c r="E14" s="30"/>
      <c r="F14" s="30"/>
      <c r="G14" s="30"/>
      <c r="H14" s="31"/>
      <c r="I14" s="31"/>
      <c r="J14" s="31"/>
      <c r="K14" s="31"/>
      <c r="L14" s="31"/>
      <c r="M14" s="11"/>
      <c r="N14" s="19"/>
    </row>
    <row r="15" spans="1:18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</row>
    <row r="16" spans="1:18" ht="15.75" x14ac:dyDescent="0.25">
      <c r="A16" s="32" t="s">
        <v>160</v>
      </c>
      <c r="B16" s="32"/>
      <c r="C16" s="32"/>
      <c r="D16" s="32"/>
      <c r="E16" s="32"/>
      <c r="F16" s="32"/>
      <c r="G16" s="27">
        <v>43070</v>
      </c>
      <c r="H16" s="27">
        <v>43101</v>
      </c>
      <c r="I16" s="27">
        <v>43132</v>
      </c>
      <c r="J16" s="27">
        <v>43160</v>
      </c>
      <c r="K16" s="11"/>
      <c r="L16" s="11"/>
      <c r="M16" s="11"/>
      <c r="N16" s="12"/>
    </row>
    <row r="17" spans="1:14" x14ac:dyDescent="0.25">
      <c r="A17" s="33" t="s">
        <v>1</v>
      </c>
      <c r="B17" s="33"/>
      <c r="C17" s="33"/>
      <c r="D17" s="33"/>
      <c r="E17" s="33"/>
      <c r="F17" s="33"/>
      <c r="G17" s="34">
        <v>5</v>
      </c>
      <c r="H17" s="34">
        <v>6</v>
      </c>
      <c r="I17" s="34">
        <v>9</v>
      </c>
      <c r="J17" s="34">
        <v>13</v>
      </c>
      <c r="K17" s="11"/>
      <c r="L17" s="11"/>
      <c r="M17" s="11"/>
      <c r="N17" s="12"/>
    </row>
    <row r="18" spans="1:14" x14ac:dyDescent="0.25">
      <c r="A18" s="35" t="s">
        <v>2</v>
      </c>
      <c r="B18" s="35"/>
      <c r="C18" s="35"/>
      <c r="D18" s="35"/>
      <c r="E18" s="35"/>
      <c r="F18" s="35"/>
      <c r="G18" s="36" t="s">
        <v>161</v>
      </c>
      <c r="H18" s="36">
        <v>1</v>
      </c>
      <c r="I18" s="36" t="s">
        <v>161</v>
      </c>
      <c r="J18" s="36">
        <v>2</v>
      </c>
      <c r="K18" s="11"/>
      <c r="L18" s="11"/>
      <c r="M18" s="11"/>
      <c r="N18" s="12"/>
    </row>
    <row r="19" spans="1:14" x14ac:dyDescent="0.25">
      <c r="A19" s="33" t="s">
        <v>3</v>
      </c>
      <c r="B19" s="33"/>
      <c r="C19" s="33"/>
      <c r="D19" s="33"/>
      <c r="E19" s="33"/>
      <c r="F19" s="33"/>
      <c r="G19" s="34">
        <v>1</v>
      </c>
      <c r="H19" s="34">
        <v>1</v>
      </c>
      <c r="I19" s="34">
        <v>1</v>
      </c>
      <c r="J19" s="34">
        <v>1</v>
      </c>
      <c r="K19" s="11"/>
      <c r="L19" s="11"/>
      <c r="M19" s="11"/>
    </row>
    <row r="20" spans="1:14" x14ac:dyDescent="0.25">
      <c r="A20" s="35" t="s">
        <v>4</v>
      </c>
      <c r="B20" s="35"/>
      <c r="C20" s="35"/>
      <c r="D20" s="35"/>
      <c r="E20" s="35"/>
      <c r="F20" s="35"/>
      <c r="G20" s="36">
        <v>3</v>
      </c>
      <c r="H20" s="36">
        <v>2</v>
      </c>
      <c r="I20" s="36">
        <v>6</v>
      </c>
      <c r="J20" s="36">
        <v>10</v>
      </c>
      <c r="K20" s="11"/>
      <c r="L20" s="11"/>
      <c r="M20" s="11"/>
    </row>
    <row r="21" spans="1:14" x14ac:dyDescent="0.25">
      <c r="A21" s="35" t="s">
        <v>5</v>
      </c>
      <c r="B21" s="35"/>
      <c r="C21" s="35"/>
      <c r="D21" s="35"/>
      <c r="E21" s="35"/>
      <c r="F21" s="35"/>
      <c r="G21" s="34">
        <v>8</v>
      </c>
      <c r="H21" s="34">
        <v>9</v>
      </c>
      <c r="I21" s="34">
        <v>5</v>
      </c>
      <c r="J21" s="34">
        <v>10</v>
      </c>
      <c r="K21" s="11"/>
      <c r="L21" s="11"/>
      <c r="M21" s="11"/>
    </row>
    <row r="22" spans="1:14" x14ac:dyDescent="0.25">
      <c r="A22" s="35" t="s">
        <v>6</v>
      </c>
      <c r="B22" s="35"/>
      <c r="C22" s="35"/>
      <c r="D22" s="35"/>
      <c r="E22" s="35"/>
      <c r="F22" s="35"/>
      <c r="G22" s="36">
        <v>5</v>
      </c>
      <c r="H22" s="36">
        <v>6</v>
      </c>
      <c r="I22" s="36">
        <v>5</v>
      </c>
      <c r="J22" s="36">
        <v>4</v>
      </c>
      <c r="K22" s="11"/>
      <c r="L22" s="11"/>
      <c r="M22" s="11"/>
    </row>
    <row r="23" spans="1:14" x14ac:dyDescent="0.25">
      <c r="A23" s="35" t="s">
        <v>7</v>
      </c>
      <c r="B23" s="35"/>
      <c r="C23" s="35"/>
      <c r="D23" s="35"/>
      <c r="E23" s="35"/>
      <c r="F23" s="35"/>
      <c r="G23" s="34">
        <v>3</v>
      </c>
      <c r="H23" s="34">
        <v>5</v>
      </c>
      <c r="I23" s="34">
        <v>8</v>
      </c>
      <c r="J23" s="34">
        <v>12</v>
      </c>
      <c r="K23" s="11"/>
      <c r="L23" s="11"/>
      <c r="M23" s="11"/>
    </row>
    <row r="24" spans="1:14" x14ac:dyDescent="0.25">
      <c r="A24" s="35" t="s">
        <v>8</v>
      </c>
      <c r="B24" s="35"/>
      <c r="C24" s="35"/>
      <c r="D24" s="35"/>
      <c r="E24" s="35"/>
      <c r="F24" s="35"/>
      <c r="G24" s="36">
        <v>10</v>
      </c>
      <c r="H24" s="36">
        <v>10</v>
      </c>
      <c r="I24" s="36">
        <v>18</v>
      </c>
      <c r="J24" s="36">
        <v>14</v>
      </c>
      <c r="K24" s="11"/>
      <c r="L24" s="11"/>
      <c r="M24" s="11"/>
    </row>
    <row r="25" spans="1:14" x14ac:dyDescent="0.25">
      <c r="A25" s="35" t="s">
        <v>10</v>
      </c>
      <c r="B25" s="35"/>
      <c r="C25" s="35"/>
      <c r="D25" s="35"/>
      <c r="E25" s="35"/>
      <c r="F25" s="35"/>
      <c r="G25" s="34">
        <v>2</v>
      </c>
      <c r="H25" s="34">
        <v>3</v>
      </c>
      <c r="I25" s="34">
        <v>5</v>
      </c>
      <c r="J25" s="34">
        <v>5</v>
      </c>
      <c r="K25" s="11"/>
      <c r="L25" s="11"/>
      <c r="M25" s="11"/>
    </row>
    <row r="26" spans="1:14" x14ac:dyDescent="0.25">
      <c r="A26" s="35" t="s">
        <v>11</v>
      </c>
      <c r="B26" s="35"/>
      <c r="C26" s="35"/>
      <c r="D26" s="35"/>
      <c r="E26" s="35"/>
      <c r="F26" s="35"/>
      <c r="G26" s="36">
        <v>2</v>
      </c>
      <c r="H26" s="36">
        <v>2</v>
      </c>
      <c r="I26" s="36">
        <v>2</v>
      </c>
      <c r="J26" s="36" t="s">
        <v>161</v>
      </c>
      <c r="K26" s="11"/>
      <c r="L26" s="11"/>
      <c r="M26" s="11"/>
    </row>
    <row r="27" spans="1:14" x14ac:dyDescent="0.25">
      <c r="A27" s="33" t="s">
        <v>12</v>
      </c>
      <c r="B27" s="33"/>
      <c r="C27" s="33"/>
      <c r="D27" s="33"/>
      <c r="E27" s="33"/>
      <c r="F27" s="33"/>
      <c r="G27" s="34">
        <v>1</v>
      </c>
      <c r="H27" s="34">
        <v>1</v>
      </c>
      <c r="I27" s="34">
        <v>2</v>
      </c>
      <c r="J27" s="34">
        <v>3</v>
      </c>
      <c r="K27" s="11"/>
      <c r="L27" s="11"/>
      <c r="M27" s="11"/>
    </row>
    <row r="28" spans="1:14" x14ac:dyDescent="0.25">
      <c r="A28" s="35" t="s">
        <v>14</v>
      </c>
      <c r="B28" s="35"/>
      <c r="C28" s="35"/>
      <c r="D28" s="35"/>
      <c r="E28" s="35"/>
      <c r="F28" s="35"/>
      <c r="G28" s="36" t="s">
        <v>161</v>
      </c>
      <c r="H28" s="36">
        <v>1</v>
      </c>
      <c r="I28" s="36">
        <v>1</v>
      </c>
      <c r="J28" s="36">
        <v>1</v>
      </c>
      <c r="K28" s="11"/>
      <c r="L28" s="11"/>
      <c r="M28" s="11"/>
    </row>
    <row r="29" spans="1:14" x14ac:dyDescent="0.25">
      <c r="A29" s="33" t="s">
        <v>15</v>
      </c>
      <c r="B29" s="33"/>
      <c r="C29" s="33"/>
      <c r="D29" s="33"/>
      <c r="E29" s="33"/>
      <c r="F29" s="33"/>
      <c r="G29" s="34" t="s">
        <v>161</v>
      </c>
      <c r="H29" s="34" t="s">
        <v>161</v>
      </c>
      <c r="I29" s="34">
        <v>1</v>
      </c>
      <c r="J29" s="34">
        <v>1</v>
      </c>
      <c r="K29" s="11"/>
      <c r="L29" s="11"/>
      <c r="M29" s="11"/>
    </row>
    <row r="30" spans="1:14" x14ac:dyDescent="0.25">
      <c r="A30" s="35" t="s">
        <v>20</v>
      </c>
      <c r="B30" s="35"/>
      <c r="C30" s="35"/>
      <c r="D30" s="35"/>
      <c r="E30" s="35"/>
      <c r="F30" s="35"/>
      <c r="G30" s="36" t="s">
        <v>161</v>
      </c>
      <c r="H30" s="36" t="s">
        <v>161</v>
      </c>
      <c r="I30" s="36">
        <v>1</v>
      </c>
      <c r="J30" s="36" t="s">
        <v>161</v>
      </c>
      <c r="K30" s="11"/>
      <c r="L30" s="11"/>
      <c r="M30" s="11"/>
    </row>
    <row r="31" spans="1:14" x14ac:dyDescent="0.25">
      <c r="A31" s="35" t="s">
        <v>21</v>
      </c>
      <c r="B31" s="35"/>
      <c r="C31" s="35"/>
      <c r="D31" s="35"/>
      <c r="E31" s="35"/>
      <c r="F31" s="35"/>
      <c r="G31" s="34">
        <v>5</v>
      </c>
      <c r="H31" s="34">
        <v>15</v>
      </c>
      <c r="I31" s="34">
        <v>20</v>
      </c>
      <c r="J31" s="34">
        <v>21</v>
      </c>
      <c r="K31" s="11"/>
      <c r="L31" s="11"/>
      <c r="M31" s="11"/>
    </row>
    <row r="32" spans="1:14" x14ac:dyDescent="0.25">
      <c r="A32" s="35" t="s">
        <v>22</v>
      </c>
      <c r="B32" s="35"/>
      <c r="C32" s="35"/>
      <c r="D32" s="35"/>
      <c r="E32" s="35"/>
      <c r="F32" s="35"/>
      <c r="G32" s="36">
        <v>8</v>
      </c>
      <c r="H32" s="36">
        <v>15</v>
      </c>
      <c r="I32" s="36">
        <v>10</v>
      </c>
      <c r="J32" s="36">
        <v>14</v>
      </c>
      <c r="K32" s="11"/>
      <c r="L32" s="11"/>
      <c r="M32" s="11"/>
    </row>
    <row r="33" spans="1:13" x14ac:dyDescent="0.25">
      <c r="A33" s="35" t="s">
        <v>23</v>
      </c>
      <c r="B33" s="35"/>
      <c r="C33" s="35"/>
      <c r="D33" s="35"/>
      <c r="E33" s="35"/>
      <c r="F33" s="35"/>
      <c r="G33" s="34">
        <v>2</v>
      </c>
      <c r="H33" s="34">
        <v>1</v>
      </c>
      <c r="I33" s="34">
        <v>2</v>
      </c>
      <c r="J33" s="34">
        <v>3</v>
      </c>
      <c r="K33" s="11"/>
      <c r="L33" s="11"/>
      <c r="M33" s="11"/>
    </row>
    <row r="34" spans="1:13" x14ac:dyDescent="0.25">
      <c r="A34" s="35" t="s">
        <v>25</v>
      </c>
      <c r="B34" s="35"/>
      <c r="C34" s="35"/>
      <c r="D34" s="35"/>
      <c r="E34" s="35"/>
      <c r="F34" s="35"/>
      <c r="G34" s="36">
        <v>8</v>
      </c>
      <c r="H34" s="36">
        <v>4</v>
      </c>
      <c r="I34" s="36">
        <v>7</v>
      </c>
      <c r="J34" s="36">
        <v>6</v>
      </c>
      <c r="K34" s="11"/>
      <c r="L34" s="11"/>
      <c r="M34" s="11"/>
    </row>
    <row r="35" spans="1:13" x14ac:dyDescent="0.25">
      <c r="A35" s="35" t="s">
        <v>26</v>
      </c>
      <c r="B35" s="35"/>
      <c r="C35" s="35"/>
      <c r="D35" s="35"/>
      <c r="E35" s="35"/>
      <c r="F35" s="35"/>
      <c r="G35" s="34">
        <v>2</v>
      </c>
      <c r="H35" s="34">
        <v>4</v>
      </c>
      <c r="I35" s="34">
        <v>7</v>
      </c>
      <c r="J35" s="34">
        <v>8</v>
      </c>
      <c r="K35" s="11"/>
      <c r="L35" s="11"/>
      <c r="M35" s="11"/>
    </row>
    <row r="36" spans="1:13" x14ac:dyDescent="0.25">
      <c r="A36" s="35" t="s">
        <v>27</v>
      </c>
      <c r="B36" s="35"/>
      <c r="C36" s="35"/>
      <c r="D36" s="35"/>
      <c r="E36" s="35"/>
      <c r="F36" s="35"/>
      <c r="G36" s="36">
        <v>17</v>
      </c>
      <c r="H36" s="36">
        <v>25</v>
      </c>
      <c r="I36" s="36">
        <v>33</v>
      </c>
      <c r="J36" s="36">
        <v>20</v>
      </c>
      <c r="K36" s="11"/>
      <c r="L36" s="11"/>
      <c r="M36" s="11"/>
    </row>
    <row r="37" spans="1:13" x14ac:dyDescent="0.25">
      <c r="A37" s="35" t="s">
        <v>28</v>
      </c>
      <c r="B37" s="35"/>
      <c r="C37" s="35"/>
      <c r="D37" s="35"/>
      <c r="E37" s="35"/>
      <c r="F37" s="35"/>
      <c r="G37" s="34">
        <v>4</v>
      </c>
      <c r="H37" s="34">
        <v>3</v>
      </c>
      <c r="I37" s="34">
        <v>8</v>
      </c>
      <c r="J37" s="34">
        <v>11</v>
      </c>
      <c r="K37" s="11"/>
      <c r="L37" s="11"/>
      <c r="M37" s="11"/>
    </row>
    <row r="38" spans="1:13" x14ac:dyDescent="0.25">
      <c r="A38" s="35" t="s">
        <v>29</v>
      </c>
      <c r="B38" s="35"/>
      <c r="C38" s="35"/>
      <c r="D38" s="35"/>
      <c r="E38" s="35"/>
      <c r="F38" s="35"/>
      <c r="G38" s="36">
        <v>17</v>
      </c>
      <c r="H38" s="36">
        <v>20</v>
      </c>
      <c r="I38" s="36">
        <v>14</v>
      </c>
      <c r="J38" s="36">
        <v>29</v>
      </c>
      <c r="K38" s="11"/>
      <c r="L38" s="11"/>
      <c r="M38" s="11"/>
    </row>
    <row r="39" spans="1:13" x14ac:dyDescent="0.25">
      <c r="A39" s="35" t="s">
        <v>30</v>
      </c>
      <c r="B39" s="35"/>
      <c r="C39" s="35"/>
      <c r="D39" s="35"/>
      <c r="E39" s="35"/>
      <c r="F39" s="35"/>
      <c r="G39" s="34">
        <v>6</v>
      </c>
      <c r="H39" s="34">
        <v>8</v>
      </c>
      <c r="I39" s="34">
        <v>7</v>
      </c>
      <c r="J39" s="34">
        <v>7</v>
      </c>
      <c r="K39" s="11"/>
      <c r="L39" s="11"/>
      <c r="M39" s="11"/>
    </row>
    <row r="40" spans="1:13" x14ac:dyDescent="0.25">
      <c r="A40" s="35" t="s">
        <v>31</v>
      </c>
      <c r="B40" s="35"/>
      <c r="C40" s="35"/>
      <c r="D40" s="35"/>
      <c r="E40" s="35"/>
      <c r="F40" s="35"/>
      <c r="G40" s="36">
        <v>24</v>
      </c>
      <c r="H40" s="36">
        <v>18</v>
      </c>
      <c r="I40" s="36">
        <v>21</v>
      </c>
      <c r="J40" s="36">
        <v>31</v>
      </c>
      <c r="K40" s="11"/>
      <c r="L40" s="11"/>
      <c r="M40" s="11"/>
    </row>
    <row r="41" spans="1:13" x14ac:dyDescent="0.25">
      <c r="A41" s="35" t="s">
        <v>32</v>
      </c>
      <c r="B41" s="35"/>
      <c r="C41" s="35"/>
      <c r="D41" s="35"/>
      <c r="E41" s="35"/>
      <c r="F41" s="35"/>
      <c r="G41" s="34">
        <v>43</v>
      </c>
      <c r="H41" s="34">
        <v>64</v>
      </c>
      <c r="I41" s="34">
        <v>77</v>
      </c>
      <c r="J41" s="34">
        <v>86</v>
      </c>
      <c r="K41" s="11"/>
      <c r="L41" s="11"/>
      <c r="M41" s="11"/>
    </row>
    <row r="42" spans="1:13" x14ac:dyDescent="0.25">
      <c r="A42" s="35" t="s">
        <v>33</v>
      </c>
      <c r="B42" s="35"/>
      <c r="C42" s="35"/>
      <c r="D42" s="35"/>
      <c r="E42" s="35"/>
      <c r="F42" s="35"/>
      <c r="G42" s="36">
        <v>88</v>
      </c>
      <c r="H42" s="36">
        <v>108</v>
      </c>
      <c r="I42" s="36">
        <v>128</v>
      </c>
      <c r="J42" s="36">
        <v>205</v>
      </c>
      <c r="K42" s="11"/>
      <c r="L42" s="11"/>
      <c r="M42" s="11"/>
    </row>
    <row r="43" spans="1:13" x14ac:dyDescent="0.25">
      <c r="A43" s="35" t="s">
        <v>34</v>
      </c>
      <c r="B43" s="35"/>
      <c r="C43" s="35"/>
      <c r="D43" s="35"/>
      <c r="E43" s="35"/>
      <c r="F43" s="35"/>
      <c r="G43" s="34">
        <v>12</v>
      </c>
      <c r="H43" s="34">
        <v>17</v>
      </c>
      <c r="I43" s="34">
        <v>27</v>
      </c>
      <c r="J43" s="34">
        <v>36</v>
      </c>
      <c r="K43" s="11"/>
      <c r="L43" s="11"/>
      <c r="M43" s="11"/>
    </row>
    <row r="44" spans="1:13" x14ac:dyDescent="0.25">
      <c r="A44" s="35" t="s">
        <v>35</v>
      </c>
      <c r="B44" s="35"/>
      <c r="C44" s="35"/>
      <c r="D44" s="35"/>
      <c r="E44" s="35"/>
      <c r="F44" s="35"/>
      <c r="G44" s="36">
        <v>37</v>
      </c>
      <c r="H44" s="36">
        <v>54</v>
      </c>
      <c r="I44" s="36">
        <v>58</v>
      </c>
      <c r="J44" s="36">
        <v>64</v>
      </c>
      <c r="K44" s="11"/>
      <c r="L44" s="11"/>
      <c r="M44" s="11"/>
    </row>
    <row r="45" spans="1:13" x14ac:dyDescent="0.25">
      <c r="A45" s="33" t="s">
        <v>36</v>
      </c>
      <c r="B45" s="33"/>
      <c r="C45" s="33"/>
      <c r="D45" s="33"/>
      <c r="E45" s="33"/>
      <c r="F45" s="33"/>
      <c r="G45" s="34" t="s">
        <v>161</v>
      </c>
      <c r="H45" s="34">
        <v>2</v>
      </c>
      <c r="I45" s="34">
        <v>2</v>
      </c>
      <c r="J45" s="34">
        <v>1</v>
      </c>
      <c r="K45" s="11"/>
      <c r="L45" s="11"/>
      <c r="M45" s="11"/>
    </row>
    <row r="46" spans="1:13" x14ac:dyDescent="0.25">
      <c r="A46" s="35" t="s">
        <v>37</v>
      </c>
      <c r="B46" s="35"/>
      <c r="C46" s="35"/>
      <c r="D46" s="35"/>
      <c r="E46" s="35"/>
      <c r="F46" s="35"/>
      <c r="G46" s="36">
        <v>1</v>
      </c>
      <c r="H46" s="36">
        <v>1</v>
      </c>
      <c r="I46" s="36">
        <v>1</v>
      </c>
      <c r="J46" s="36" t="s">
        <v>161</v>
      </c>
      <c r="K46" s="11"/>
      <c r="L46" s="11"/>
      <c r="M46" s="11"/>
    </row>
    <row r="47" spans="1:13" x14ac:dyDescent="0.25">
      <c r="A47" s="35" t="s">
        <v>40</v>
      </c>
      <c r="B47" s="35"/>
      <c r="C47" s="35"/>
      <c r="D47" s="35"/>
      <c r="E47" s="35"/>
      <c r="F47" s="35"/>
      <c r="G47" s="34">
        <v>8</v>
      </c>
      <c r="H47" s="34">
        <v>17</v>
      </c>
      <c r="I47" s="34">
        <v>13</v>
      </c>
      <c r="J47" s="34">
        <v>9</v>
      </c>
      <c r="K47" s="11"/>
      <c r="L47" s="11"/>
      <c r="M47" s="11"/>
    </row>
    <row r="48" spans="1:13" x14ac:dyDescent="0.25">
      <c r="A48" s="35" t="s">
        <v>41</v>
      </c>
      <c r="B48" s="35"/>
      <c r="C48" s="35"/>
      <c r="D48" s="35"/>
      <c r="E48" s="35"/>
      <c r="F48" s="35"/>
      <c r="G48" s="36">
        <v>73</v>
      </c>
      <c r="H48" s="36">
        <v>107</v>
      </c>
      <c r="I48" s="36">
        <v>64</v>
      </c>
      <c r="J48" s="36">
        <v>87</v>
      </c>
      <c r="K48" s="11"/>
      <c r="L48" s="11"/>
      <c r="M48" s="11"/>
    </row>
    <row r="49" spans="1:13" x14ac:dyDescent="0.25">
      <c r="A49" s="35" t="s">
        <v>43</v>
      </c>
      <c r="B49" s="35"/>
      <c r="C49" s="35"/>
      <c r="D49" s="35"/>
      <c r="E49" s="35"/>
      <c r="F49" s="35"/>
      <c r="G49" s="34">
        <v>42</v>
      </c>
      <c r="H49" s="34">
        <v>37</v>
      </c>
      <c r="I49" s="34">
        <v>40</v>
      </c>
      <c r="J49" s="34">
        <v>45</v>
      </c>
      <c r="K49" s="11"/>
      <c r="L49" s="11"/>
      <c r="M49" s="11"/>
    </row>
    <row r="50" spans="1:13" x14ac:dyDescent="0.25">
      <c r="A50" s="35" t="s">
        <v>44</v>
      </c>
      <c r="B50" s="35"/>
      <c r="C50" s="35"/>
      <c r="D50" s="35"/>
      <c r="E50" s="35"/>
      <c r="F50" s="35"/>
      <c r="G50" s="36">
        <v>143</v>
      </c>
      <c r="H50" s="36">
        <v>214</v>
      </c>
      <c r="I50" s="36">
        <v>273</v>
      </c>
      <c r="J50" s="36">
        <v>346</v>
      </c>
      <c r="K50" s="11"/>
      <c r="L50" s="11"/>
      <c r="M50" s="11"/>
    </row>
    <row r="51" spans="1:13" x14ac:dyDescent="0.25">
      <c r="A51" s="35" t="s">
        <v>45</v>
      </c>
      <c r="B51" s="35"/>
      <c r="C51" s="35"/>
      <c r="D51" s="35"/>
      <c r="E51" s="35"/>
      <c r="F51" s="35"/>
      <c r="G51" s="34" t="s">
        <v>161</v>
      </c>
      <c r="H51" s="34">
        <v>3</v>
      </c>
      <c r="I51" s="34">
        <v>4</v>
      </c>
      <c r="J51" s="34">
        <v>4</v>
      </c>
      <c r="K51" s="11"/>
      <c r="L51" s="11"/>
      <c r="M51" s="11"/>
    </row>
    <row r="52" spans="1:13" x14ac:dyDescent="0.25">
      <c r="A52" s="35" t="s">
        <v>46</v>
      </c>
      <c r="B52" s="35"/>
      <c r="C52" s="35"/>
      <c r="D52" s="35"/>
      <c r="E52" s="35"/>
      <c r="F52" s="35"/>
      <c r="G52" s="36">
        <v>8</v>
      </c>
      <c r="H52" s="36" t="s">
        <v>161</v>
      </c>
      <c r="I52" s="36">
        <v>1</v>
      </c>
      <c r="J52" s="36">
        <v>1</v>
      </c>
      <c r="K52" s="11"/>
      <c r="L52" s="11"/>
      <c r="M52" s="11"/>
    </row>
    <row r="53" spans="1:13" x14ac:dyDescent="0.25">
      <c r="A53" s="35" t="s">
        <v>47</v>
      </c>
      <c r="B53" s="35"/>
      <c r="C53" s="35"/>
      <c r="D53" s="35"/>
      <c r="E53" s="35"/>
      <c r="F53" s="35"/>
      <c r="G53" s="34">
        <v>5</v>
      </c>
      <c r="H53" s="34">
        <v>4</v>
      </c>
      <c r="I53" s="34">
        <v>6</v>
      </c>
      <c r="J53" s="34">
        <v>7</v>
      </c>
      <c r="K53" s="11"/>
      <c r="L53" s="11"/>
      <c r="M53" s="11"/>
    </row>
    <row r="54" spans="1:13" x14ac:dyDescent="0.25">
      <c r="A54" s="35" t="s">
        <v>48</v>
      </c>
      <c r="B54" s="35"/>
      <c r="C54" s="35"/>
      <c r="D54" s="35"/>
      <c r="E54" s="35"/>
      <c r="F54" s="35"/>
      <c r="G54" s="36">
        <v>3</v>
      </c>
      <c r="H54" s="36">
        <v>7</v>
      </c>
      <c r="I54" s="36">
        <v>12</v>
      </c>
      <c r="J54" s="36">
        <v>11</v>
      </c>
      <c r="K54" s="11"/>
      <c r="L54" s="11"/>
      <c r="M54" s="11"/>
    </row>
    <row r="55" spans="1:13" x14ac:dyDescent="0.25">
      <c r="A55" s="35" t="s">
        <v>50</v>
      </c>
      <c r="B55" s="35"/>
      <c r="C55" s="35"/>
      <c r="D55" s="35"/>
      <c r="E55" s="35"/>
      <c r="F55" s="35"/>
      <c r="G55" s="34" t="s">
        <v>161</v>
      </c>
      <c r="H55" s="34" t="s">
        <v>161</v>
      </c>
      <c r="I55" s="34" t="s">
        <v>161</v>
      </c>
      <c r="J55" s="34">
        <v>1</v>
      </c>
      <c r="K55" s="11"/>
      <c r="L55" s="11"/>
      <c r="M55" s="11"/>
    </row>
    <row r="56" spans="1:13" x14ac:dyDescent="0.25">
      <c r="A56" s="35" t="s">
        <v>51</v>
      </c>
      <c r="B56" s="35"/>
      <c r="C56" s="35"/>
      <c r="D56" s="35"/>
      <c r="E56" s="35"/>
      <c r="F56" s="35"/>
      <c r="G56" s="36" t="s">
        <v>161</v>
      </c>
      <c r="H56" s="36" t="s">
        <v>161</v>
      </c>
      <c r="I56" s="36">
        <v>1</v>
      </c>
      <c r="J56" s="36">
        <v>1</v>
      </c>
      <c r="K56" s="11"/>
      <c r="L56" s="11"/>
      <c r="M56" s="11"/>
    </row>
    <row r="57" spans="1:13" x14ac:dyDescent="0.25">
      <c r="A57" s="35" t="s">
        <v>52</v>
      </c>
      <c r="B57" s="35"/>
      <c r="C57" s="35"/>
      <c r="D57" s="35"/>
      <c r="E57" s="35"/>
      <c r="F57" s="35"/>
      <c r="G57" s="34">
        <v>9</v>
      </c>
      <c r="H57" s="34">
        <v>11</v>
      </c>
      <c r="I57" s="34">
        <v>12</v>
      </c>
      <c r="J57" s="34">
        <v>15</v>
      </c>
      <c r="K57" s="11"/>
      <c r="L57" s="11"/>
      <c r="M57" s="11"/>
    </row>
    <row r="58" spans="1:13" x14ac:dyDescent="0.25">
      <c r="A58" s="35" t="s">
        <v>53</v>
      </c>
      <c r="B58" s="35"/>
      <c r="C58" s="35"/>
      <c r="D58" s="35"/>
      <c r="E58" s="35"/>
      <c r="F58" s="35"/>
      <c r="G58" s="36">
        <v>2</v>
      </c>
      <c r="H58" s="36">
        <v>7</v>
      </c>
      <c r="I58" s="36">
        <v>9</v>
      </c>
      <c r="J58" s="36">
        <v>9</v>
      </c>
      <c r="K58" s="11"/>
      <c r="L58" s="11"/>
      <c r="M58" s="11"/>
    </row>
    <row r="59" spans="1:13" x14ac:dyDescent="0.25">
      <c r="A59" s="33" t="s">
        <v>54</v>
      </c>
      <c r="B59" s="33"/>
      <c r="C59" s="33"/>
      <c r="D59" s="33"/>
      <c r="E59" s="33"/>
      <c r="F59" s="33"/>
      <c r="G59" s="34">
        <v>8</v>
      </c>
      <c r="H59" s="34">
        <v>11</v>
      </c>
      <c r="I59" s="34">
        <v>8</v>
      </c>
      <c r="J59" s="34">
        <v>8</v>
      </c>
      <c r="K59" s="11"/>
      <c r="L59" s="11"/>
      <c r="M59" s="11"/>
    </row>
    <row r="60" spans="1:13" x14ac:dyDescent="0.25">
      <c r="A60" s="35" t="s">
        <v>55</v>
      </c>
      <c r="B60" s="35"/>
      <c r="C60" s="35"/>
      <c r="D60" s="35"/>
      <c r="E60" s="35"/>
      <c r="F60" s="35"/>
      <c r="G60" s="36">
        <v>2</v>
      </c>
      <c r="H60" s="36">
        <v>1</v>
      </c>
      <c r="I60" s="36">
        <v>2</v>
      </c>
      <c r="J60" s="36">
        <v>2</v>
      </c>
      <c r="K60" s="11"/>
      <c r="L60" s="11"/>
      <c r="M60" s="11"/>
    </row>
    <row r="61" spans="1:13" x14ac:dyDescent="0.25">
      <c r="A61" s="35" t="s">
        <v>56</v>
      </c>
      <c r="B61" s="35"/>
      <c r="C61" s="35"/>
      <c r="D61" s="35"/>
      <c r="E61" s="35"/>
      <c r="F61" s="35"/>
      <c r="G61" s="34" t="s">
        <v>161</v>
      </c>
      <c r="H61" s="34" t="s">
        <v>161</v>
      </c>
      <c r="I61" s="34">
        <v>1</v>
      </c>
      <c r="J61" s="34" t="s">
        <v>161</v>
      </c>
      <c r="K61" s="11"/>
      <c r="L61" s="11"/>
      <c r="M61" s="11"/>
    </row>
    <row r="62" spans="1:13" x14ac:dyDescent="0.25">
      <c r="A62" s="35" t="s">
        <v>57</v>
      </c>
      <c r="B62" s="35"/>
      <c r="C62" s="35"/>
      <c r="D62" s="35"/>
      <c r="E62" s="35"/>
      <c r="F62" s="35"/>
      <c r="G62" s="36" t="s">
        <v>161</v>
      </c>
      <c r="H62" s="36">
        <v>2</v>
      </c>
      <c r="I62" s="36">
        <v>5</v>
      </c>
      <c r="J62" s="36">
        <v>3</v>
      </c>
      <c r="K62" s="11"/>
      <c r="L62" s="11"/>
      <c r="M62" s="11"/>
    </row>
    <row r="63" spans="1:13" x14ac:dyDescent="0.25">
      <c r="A63" s="35" t="s">
        <v>58</v>
      </c>
      <c r="B63" s="35"/>
      <c r="C63" s="35"/>
      <c r="D63" s="35"/>
      <c r="E63" s="35"/>
      <c r="F63" s="35"/>
      <c r="G63" s="34">
        <v>4</v>
      </c>
      <c r="H63" s="34">
        <v>8</v>
      </c>
      <c r="I63" s="34">
        <v>12</v>
      </c>
      <c r="J63" s="34">
        <v>10</v>
      </c>
      <c r="K63" s="11"/>
      <c r="L63" s="11"/>
      <c r="M63" s="11"/>
    </row>
    <row r="64" spans="1:13" x14ac:dyDescent="0.25">
      <c r="A64" s="35" t="s">
        <v>59</v>
      </c>
      <c r="B64" s="35"/>
      <c r="C64" s="35"/>
      <c r="D64" s="35"/>
      <c r="E64" s="35"/>
      <c r="F64" s="35"/>
      <c r="G64" s="36">
        <v>6</v>
      </c>
      <c r="H64" s="36">
        <v>10</v>
      </c>
      <c r="I64" s="36">
        <v>8</v>
      </c>
      <c r="J64" s="36">
        <v>7</v>
      </c>
      <c r="K64" s="11"/>
      <c r="L64" s="11"/>
      <c r="M64" s="11"/>
    </row>
    <row r="65" spans="1:13" x14ac:dyDescent="0.25">
      <c r="A65" s="35" t="s">
        <v>60</v>
      </c>
      <c r="B65" s="35"/>
      <c r="C65" s="35"/>
      <c r="D65" s="35"/>
      <c r="E65" s="35"/>
      <c r="F65" s="35"/>
      <c r="G65" s="34" t="s">
        <v>161</v>
      </c>
      <c r="H65" s="34" t="s">
        <v>161</v>
      </c>
      <c r="I65" s="34">
        <v>1</v>
      </c>
      <c r="J65" s="34">
        <v>1</v>
      </c>
      <c r="K65" s="11"/>
      <c r="L65" s="11"/>
      <c r="M65" s="11"/>
    </row>
    <row r="66" spans="1:13" x14ac:dyDescent="0.25">
      <c r="A66" s="35" t="s">
        <v>60</v>
      </c>
      <c r="B66" s="35"/>
      <c r="C66" s="35"/>
      <c r="D66" s="35"/>
      <c r="E66" s="35"/>
      <c r="F66" s="35"/>
      <c r="G66" s="36">
        <v>2</v>
      </c>
      <c r="H66" s="36" t="s">
        <v>161</v>
      </c>
      <c r="I66" s="36" t="s">
        <v>161</v>
      </c>
      <c r="J66" s="36">
        <v>1</v>
      </c>
      <c r="K66" s="11"/>
      <c r="L66" s="11"/>
      <c r="M66" s="11"/>
    </row>
    <row r="67" spans="1:13" x14ac:dyDescent="0.25">
      <c r="A67" s="35" t="s">
        <v>62</v>
      </c>
      <c r="B67" s="35"/>
      <c r="C67" s="35"/>
      <c r="D67" s="35"/>
      <c r="E67" s="35"/>
      <c r="F67" s="35"/>
      <c r="G67" s="34" t="s">
        <v>161</v>
      </c>
      <c r="H67" s="34">
        <v>1</v>
      </c>
      <c r="I67" s="34">
        <v>8</v>
      </c>
      <c r="J67" s="34">
        <v>9</v>
      </c>
      <c r="K67" s="11"/>
      <c r="L67" s="11"/>
      <c r="M67" s="11"/>
    </row>
    <row r="68" spans="1:13" x14ac:dyDescent="0.25">
      <c r="A68" s="35" t="s">
        <v>63</v>
      </c>
      <c r="B68" s="35"/>
      <c r="C68" s="35"/>
      <c r="D68" s="35"/>
      <c r="E68" s="35"/>
      <c r="F68" s="35"/>
      <c r="G68" s="36">
        <v>5</v>
      </c>
      <c r="H68" s="36">
        <v>6</v>
      </c>
      <c r="I68" s="36">
        <v>6</v>
      </c>
      <c r="J68" s="36">
        <v>6</v>
      </c>
      <c r="K68" s="11"/>
      <c r="L68" s="11"/>
      <c r="M68" s="11"/>
    </row>
    <row r="69" spans="1:13" x14ac:dyDescent="0.25">
      <c r="A69" s="35" t="s">
        <v>64</v>
      </c>
      <c r="B69" s="35"/>
      <c r="C69" s="35"/>
      <c r="D69" s="35"/>
      <c r="E69" s="35"/>
      <c r="F69" s="35"/>
      <c r="G69" s="34"/>
      <c r="H69" s="34">
        <v>3</v>
      </c>
      <c r="I69" s="34">
        <v>6</v>
      </c>
      <c r="J69" s="34">
        <v>4</v>
      </c>
      <c r="K69" s="11"/>
      <c r="L69" s="11"/>
      <c r="M69" s="11"/>
    </row>
    <row r="70" spans="1:13" x14ac:dyDescent="0.25">
      <c r="A70" s="35" t="s">
        <v>65</v>
      </c>
      <c r="B70" s="35"/>
      <c r="C70" s="35"/>
      <c r="D70" s="35"/>
      <c r="E70" s="35"/>
      <c r="F70" s="35"/>
      <c r="G70" s="36">
        <v>8</v>
      </c>
      <c r="H70" s="36">
        <v>6</v>
      </c>
      <c r="I70" s="36">
        <v>5</v>
      </c>
      <c r="J70" s="36">
        <v>8</v>
      </c>
      <c r="K70" s="11"/>
      <c r="L70" s="11"/>
      <c r="M70" s="11"/>
    </row>
    <row r="71" spans="1:13" x14ac:dyDescent="0.25">
      <c r="A71" s="35" t="s">
        <v>72</v>
      </c>
      <c r="B71" s="35"/>
      <c r="C71" s="35"/>
      <c r="D71" s="35"/>
      <c r="E71" s="35"/>
      <c r="F71" s="35"/>
      <c r="G71" s="34">
        <v>1</v>
      </c>
      <c r="H71" s="34" t="s">
        <v>161</v>
      </c>
      <c r="I71" s="34" t="s">
        <v>161</v>
      </c>
      <c r="J71" s="34" t="s">
        <v>161</v>
      </c>
      <c r="K71" s="11"/>
      <c r="L71" s="11"/>
      <c r="M71" s="11"/>
    </row>
    <row r="72" spans="1:13" x14ac:dyDescent="0.25">
      <c r="A72" s="35" t="s">
        <v>73</v>
      </c>
      <c r="B72" s="35"/>
      <c r="C72" s="35"/>
      <c r="D72" s="35"/>
      <c r="E72" s="35"/>
      <c r="F72" s="35"/>
      <c r="G72" s="36">
        <v>1</v>
      </c>
      <c r="H72" s="36" t="s">
        <v>161</v>
      </c>
      <c r="I72" s="36">
        <v>1</v>
      </c>
      <c r="J72" s="36">
        <v>1</v>
      </c>
      <c r="K72" s="11"/>
      <c r="L72" s="11"/>
      <c r="M72" s="11"/>
    </row>
    <row r="73" spans="1:13" x14ac:dyDescent="0.25">
      <c r="A73" s="35" t="s">
        <v>74</v>
      </c>
      <c r="B73" s="35"/>
      <c r="C73" s="35"/>
      <c r="D73" s="35"/>
      <c r="E73" s="35"/>
      <c r="F73" s="35"/>
      <c r="G73" s="34" t="s">
        <v>161</v>
      </c>
      <c r="H73" s="34" t="s">
        <v>161</v>
      </c>
      <c r="I73" s="34">
        <v>1</v>
      </c>
      <c r="J73" s="34" t="s">
        <v>161</v>
      </c>
      <c r="K73" s="11"/>
      <c r="L73" s="11"/>
      <c r="M73" s="11"/>
    </row>
    <row r="74" spans="1:13" x14ac:dyDescent="0.25">
      <c r="A74" s="35" t="s">
        <v>77</v>
      </c>
      <c r="B74" s="35"/>
      <c r="C74" s="35"/>
      <c r="D74" s="35"/>
      <c r="E74" s="35"/>
      <c r="F74" s="35"/>
      <c r="G74" s="36" t="s">
        <v>161</v>
      </c>
      <c r="H74" s="36" t="s">
        <v>161</v>
      </c>
      <c r="I74" s="36">
        <v>2</v>
      </c>
      <c r="J74" s="36">
        <v>2</v>
      </c>
      <c r="K74" s="11"/>
      <c r="L74" s="11"/>
      <c r="M74" s="11"/>
    </row>
    <row r="75" spans="1:13" x14ac:dyDescent="0.25">
      <c r="A75" s="35" t="s">
        <v>78</v>
      </c>
      <c r="B75" s="35"/>
      <c r="C75" s="35"/>
      <c r="D75" s="35"/>
      <c r="E75" s="35"/>
      <c r="F75" s="35"/>
      <c r="G75" s="34">
        <v>10</v>
      </c>
      <c r="H75" s="34">
        <v>15</v>
      </c>
      <c r="I75" s="34">
        <v>12</v>
      </c>
      <c r="J75" s="34">
        <v>10</v>
      </c>
      <c r="K75" s="11"/>
      <c r="L75" s="11"/>
      <c r="M75" s="11"/>
    </row>
    <row r="76" spans="1:13" x14ac:dyDescent="0.25">
      <c r="A76" s="35" t="s">
        <v>80</v>
      </c>
      <c r="B76" s="35"/>
      <c r="C76" s="35"/>
      <c r="D76" s="35"/>
      <c r="E76" s="35"/>
      <c r="F76" s="35"/>
      <c r="G76" s="36">
        <v>16</v>
      </c>
      <c r="H76" s="36">
        <v>21</v>
      </c>
      <c r="I76" s="36">
        <v>35</v>
      </c>
      <c r="J76" s="36">
        <v>37</v>
      </c>
      <c r="K76" s="11"/>
      <c r="L76" s="11"/>
      <c r="M76" s="11"/>
    </row>
    <row r="77" spans="1:13" x14ac:dyDescent="0.25">
      <c r="A77" s="35" t="s">
        <v>81</v>
      </c>
      <c r="B77" s="35"/>
      <c r="C77" s="35"/>
      <c r="D77" s="35"/>
      <c r="E77" s="35"/>
      <c r="F77" s="35"/>
      <c r="G77" s="34" t="s">
        <v>161</v>
      </c>
      <c r="H77" s="34">
        <v>1</v>
      </c>
      <c r="I77" s="34">
        <v>1</v>
      </c>
      <c r="J77" s="34">
        <v>1</v>
      </c>
      <c r="K77" s="11"/>
      <c r="L77" s="11"/>
      <c r="M77" s="11"/>
    </row>
    <row r="78" spans="1:13" x14ac:dyDescent="0.25">
      <c r="A78" s="35" t="s">
        <v>82</v>
      </c>
      <c r="B78" s="35"/>
      <c r="C78" s="35"/>
      <c r="D78" s="35"/>
      <c r="E78" s="35"/>
      <c r="F78" s="35"/>
      <c r="G78" s="36">
        <v>2</v>
      </c>
      <c r="H78" s="36">
        <v>4</v>
      </c>
      <c r="I78" s="36">
        <v>3</v>
      </c>
      <c r="J78" s="36">
        <v>3</v>
      </c>
      <c r="K78" s="11"/>
      <c r="L78" s="11"/>
      <c r="M78" s="11"/>
    </row>
    <row r="79" spans="1:13" x14ac:dyDescent="0.25">
      <c r="A79" s="35" t="s">
        <v>83</v>
      </c>
      <c r="B79" s="35"/>
      <c r="C79" s="35"/>
      <c r="D79" s="35"/>
      <c r="E79" s="35"/>
      <c r="F79" s="35"/>
      <c r="G79" s="34" t="s">
        <v>161</v>
      </c>
      <c r="H79" s="34" t="s">
        <v>161</v>
      </c>
      <c r="I79" s="34">
        <v>1</v>
      </c>
      <c r="J79" s="34">
        <v>1</v>
      </c>
      <c r="K79" s="11"/>
      <c r="L79" s="11"/>
      <c r="M79" s="11"/>
    </row>
    <row r="80" spans="1:13" x14ac:dyDescent="0.25">
      <c r="A80" s="35" t="s">
        <v>84</v>
      </c>
      <c r="B80" s="35"/>
      <c r="C80" s="35"/>
      <c r="D80" s="35"/>
      <c r="E80" s="35"/>
      <c r="F80" s="35"/>
      <c r="G80" s="36">
        <v>3</v>
      </c>
      <c r="H80" s="36">
        <v>4</v>
      </c>
      <c r="I80" s="36">
        <v>4</v>
      </c>
      <c r="J80" s="36">
        <v>4</v>
      </c>
      <c r="K80" s="11"/>
      <c r="L80" s="11"/>
      <c r="M80" s="11"/>
    </row>
    <row r="81" spans="1:13" x14ac:dyDescent="0.25">
      <c r="A81" s="35" t="s">
        <v>86</v>
      </c>
      <c r="B81" s="35"/>
      <c r="C81" s="35"/>
      <c r="D81" s="35"/>
      <c r="E81" s="35"/>
      <c r="F81" s="35"/>
      <c r="G81" s="34">
        <v>37</v>
      </c>
      <c r="H81" s="34">
        <v>14</v>
      </c>
      <c r="I81" s="34">
        <v>19</v>
      </c>
      <c r="J81" s="34">
        <v>15</v>
      </c>
      <c r="K81" s="11"/>
      <c r="L81" s="11"/>
      <c r="M81" s="11"/>
    </row>
    <row r="82" spans="1:13" x14ac:dyDescent="0.25">
      <c r="A82" s="35" t="s">
        <v>87</v>
      </c>
      <c r="B82" s="35"/>
      <c r="C82" s="35"/>
      <c r="D82" s="35"/>
      <c r="E82" s="35"/>
      <c r="F82" s="35"/>
      <c r="G82" s="36">
        <v>3</v>
      </c>
      <c r="H82" s="36">
        <v>4</v>
      </c>
      <c r="I82" s="36">
        <v>5</v>
      </c>
      <c r="J82" s="36">
        <v>5</v>
      </c>
      <c r="K82" s="11"/>
      <c r="L82" s="11"/>
      <c r="M82" s="11"/>
    </row>
    <row r="83" spans="1:13" x14ac:dyDescent="0.25">
      <c r="A83" s="35" t="s">
        <v>88</v>
      </c>
      <c r="B83" s="35"/>
      <c r="C83" s="35"/>
      <c r="D83" s="35"/>
      <c r="E83" s="35"/>
      <c r="F83" s="35"/>
      <c r="G83" s="34">
        <v>65</v>
      </c>
      <c r="H83" s="34">
        <v>99</v>
      </c>
      <c r="I83" s="34">
        <v>126</v>
      </c>
      <c r="J83" s="34">
        <v>115</v>
      </c>
      <c r="K83" s="11"/>
      <c r="L83" s="11"/>
      <c r="M83" s="11"/>
    </row>
    <row r="84" spans="1:13" x14ac:dyDescent="0.25">
      <c r="A84" s="35" t="s">
        <v>89</v>
      </c>
      <c r="B84" s="35"/>
      <c r="C84" s="35"/>
      <c r="D84" s="35"/>
      <c r="E84" s="35"/>
      <c r="F84" s="35"/>
      <c r="G84" s="36">
        <v>65</v>
      </c>
      <c r="H84" s="36">
        <v>78</v>
      </c>
      <c r="I84" s="36">
        <v>88</v>
      </c>
      <c r="J84" s="36">
        <v>120</v>
      </c>
      <c r="K84" s="11"/>
      <c r="L84" s="11"/>
      <c r="M84" s="11"/>
    </row>
    <row r="85" spans="1:13" x14ac:dyDescent="0.25">
      <c r="A85" s="35" t="s">
        <v>90</v>
      </c>
      <c r="B85" s="35"/>
      <c r="C85" s="35"/>
      <c r="D85" s="35"/>
      <c r="E85" s="35"/>
      <c r="F85" s="35"/>
      <c r="G85" s="34">
        <v>15</v>
      </c>
      <c r="H85" s="34">
        <v>22</v>
      </c>
      <c r="I85" s="34">
        <v>32</v>
      </c>
      <c r="J85" s="34">
        <v>36</v>
      </c>
      <c r="K85" s="11"/>
      <c r="L85" s="11"/>
      <c r="M85" s="11"/>
    </row>
    <row r="86" spans="1:13" x14ac:dyDescent="0.25">
      <c r="A86" s="35" t="s">
        <v>91</v>
      </c>
      <c r="B86" s="35"/>
      <c r="C86" s="35"/>
      <c r="D86" s="35"/>
      <c r="E86" s="35"/>
      <c r="F86" s="35"/>
      <c r="G86" s="36">
        <v>5</v>
      </c>
      <c r="H86" s="36">
        <v>3</v>
      </c>
      <c r="I86" s="36">
        <v>6</v>
      </c>
      <c r="J86" s="36">
        <v>8</v>
      </c>
      <c r="K86" s="11"/>
      <c r="L86" s="11"/>
      <c r="M86" s="11"/>
    </row>
    <row r="87" spans="1:13" x14ac:dyDescent="0.25">
      <c r="A87" s="35" t="s">
        <v>92</v>
      </c>
      <c r="B87" s="35"/>
      <c r="C87" s="35"/>
      <c r="D87" s="35"/>
      <c r="E87" s="35"/>
      <c r="F87" s="35"/>
      <c r="G87" s="34">
        <v>5</v>
      </c>
      <c r="H87" s="34">
        <v>4</v>
      </c>
      <c r="I87" s="34">
        <v>11</v>
      </c>
      <c r="J87" s="34">
        <v>3</v>
      </c>
      <c r="K87" s="11"/>
      <c r="L87" s="11"/>
      <c r="M87" s="11"/>
    </row>
    <row r="88" spans="1:13" x14ac:dyDescent="0.25">
      <c r="A88" s="35" t="s">
        <v>93</v>
      </c>
      <c r="B88" s="35"/>
      <c r="C88" s="35"/>
      <c r="D88" s="35"/>
      <c r="E88" s="35"/>
      <c r="F88" s="35"/>
      <c r="G88" s="36">
        <v>10</v>
      </c>
      <c r="H88" s="36">
        <v>10</v>
      </c>
      <c r="I88" s="36">
        <v>10</v>
      </c>
      <c r="J88" s="36">
        <v>10</v>
      </c>
      <c r="K88" s="11"/>
      <c r="L88" s="11"/>
      <c r="M88" s="11"/>
    </row>
    <row r="89" spans="1:13" x14ac:dyDescent="0.25">
      <c r="A89" s="33" t="s">
        <v>94</v>
      </c>
      <c r="B89" s="33"/>
      <c r="C89" s="33"/>
      <c r="D89" s="33"/>
      <c r="E89" s="33"/>
      <c r="F89" s="33"/>
      <c r="G89" s="34">
        <v>11</v>
      </c>
      <c r="H89" s="34">
        <v>17</v>
      </c>
      <c r="I89" s="34">
        <v>22</v>
      </c>
      <c r="J89" s="34">
        <v>22</v>
      </c>
      <c r="K89" s="11"/>
      <c r="L89" s="11"/>
      <c r="M89" s="11"/>
    </row>
    <row r="90" spans="1:13" x14ac:dyDescent="0.25">
      <c r="A90" s="35" t="s">
        <v>95</v>
      </c>
      <c r="B90" s="35"/>
      <c r="C90" s="35"/>
      <c r="D90" s="35"/>
      <c r="E90" s="35"/>
      <c r="F90" s="35"/>
      <c r="G90" s="36" t="s">
        <v>161</v>
      </c>
      <c r="H90" s="36" t="s">
        <v>161</v>
      </c>
      <c r="I90" s="36">
        <v>2</v>
      </c>
      <c r="J90" s="36">
        <v>4</v>
      </c>
      <c r="K90" s="11"/>
      <c r="L90" s="11"/>
      <c r="M90" s="11"/>
    </row>
    <row r="91" spans="1:13" x14ac:dyDescent="0.25">
      <c r="A91" s="33" t="s">
        <v>96</v>
      </c>
      <c r="B91" s="33"/>
      <c r="C91" s="33"/>
      <c r="D91" s="33"/>
      <c r="E91" s="33"/>
      <c r="F91" s="33"/>
      <c r="G91" s="34" t="s">
        <v>161</v>
      </c>
      <c r="H91" s="34" t="s">
        <v>161</v>
      </c>
      <c r="I91" s="34">
        <v>2</v>
      </c>
      <c r="J91" s="34">
        <v>7</v>
      </c>
      <c r="K91" s="11"/>
      <c r="L91" s="11"/>
      <c r="M91" s="11"/>
    </row>
    <row r="92" spans="1:13" x14ac:dyDescent="0.25">
      <c r="A92" s="35" t="s">
        <v>97</v>
      </c>
      <c r="B92" s="35"/>
      <c r="C92" s="35"/>
      <c r="D92" s="35"/>
      <c r="E92" s="35"/>
      <c r="F92" s="35"/>
      <c r="G92" s="36" t="s">
        <v>161</v>
      </c>
      <c r="H92" s="36" t="s">
        <v>161</v>
      </c>
      <c r="I92" s="36">
        <v>1</v>
      </c>
      <c r="J92" s="36">
        <v>1</v>
      </c>
      <c r="K92" s="11"/>
      <c r="L92" s="11"/>
      <c r="M92" s="11"/>
    </row>
    <row r="93" spans="1:13" x14ac:dyDescent="0.25">
      <c r="A93" s="33" t="s">
        <v>98</v>
      </c>
      <c r="B93" s="33"/>
      <c r="C93" s="33"/>
      <c r="D93" s="33"/>
      <c r="E93" s="33"/>
      <c r="F93" s="33"/>
      <c r="G93" s="34">
        <v>4</v>
      </c>
      <c r="H93" s="34">
        <v>7</v>
      </c>
      <c r="I93" s="34">
        <v>9</v>
      </c>
      <c r="J93" s="34">
        <v>9</v>
      </c>
      <c r="K93" s="11"/>
      <c r="L93" s="11"/>
      <c r="M93" s="11"/>
    </row>
    <row r="94" spans="1:13" x14ac:dyDescent="0.25">
      <c r="A94" s="35" t="s">
        <v>101</v>
      </c>
      <c r="B94" s="35"/>
      <c r="C94" s="35"/>
      <c r="D94" s="35"/>
      <c r="E94" s="35"/>
      <c r="F94" s="35"/>
      <c r="G94" s="36">
        <v>2</v>
      </c>
      <c r="H94" s="36">
        <v>6</v>
      </c>
      <c r="I94" s="36">
        <v>6</v>
      </c>
      <c r="J94" s="36">
        <v>7</v>
      </c>
      <c r="K94" s="11"/>
      <c r="L94" s="11"/>
      <c r="M94" s="11"/>
    </row>
    <row r="95" spans="1:13" x14ac:dyDescent="0.25">
      <c r="A95" s="33" t="s">
        <v>103</v>
      </c>
      <c r="B95" s="33"/>
      <c r="C95" s="33"/>
      <c r="D95" s="33"/>
      <c r="E95" s="33"/>
      <c r="F95" s="33"/>
      <c r="G95" s="34" t="s">
        <v>161</v>
      </c>
      <c r="H95" s="34">
        <v>1</v>
      </c>
      <c r="I95" s="34">
        <v>1</v>
      </c>
      <c r="J95" s="34">
        <v>1</v>
      </c>
      <c r="K95" s="11"/>
      <c r="L95" s="11"/>
      <c r="M95" s="11"/>
    </row>
    <row r="96" spans="1:13" x14ac:dyDescent="0.25">
      <c r="A96" s="35" t="s">
        <v>105</v>
      </c>
      <c r="B96" s="35"/>
      <c r="C96" s="35"/>
      <c r="D96" s="35"/>
      <c r="E96" s="35"/>
      <c r="F96" s="35"/>
      <c r="G96" s="36">
        <v>1</v>
      </c>
      <c r="H96" s="36">
        <v>2</v>
      </c>
      <c r="I96" s="36">
        <v>2</v>
      </c>
      <c r="J96" s="36">
        <v>3</v>
      </c>
      <c r="K96" s="11"/>
      <c r="L96" s="11"/>
      <c r="M96" s="11"/>
    </row>
    <row r="97" spans="1:13" x14ac:dyDescent="0.25">
      <c r="A97" s="35" t="s">
        <v>106</v>
      </c>
      <c r="B97" s="35"/>
      <c r="C97" s="35"/>
      <c r="D97" s="35"/>
      <c r="E97" s="35"/>
      <c r="F97" s="35"/>
      <c r="G97" s="34">
        <v>3</v>
      </c>
      <c r="H97" s="34">
        <v>8</v>
      </c>
      <c r="I97" s="34">
        <v>12</v>
      </c>
      <c r="J97" s="34">
        <v>16</v>
      </c>
      <c r="K97" s="11"/>
      <c r="L97" s="11"/>
      <c r="M97" s="11"/>
    </row>
    <row r="98" spans="1:13" x14ac:dyDescent="0.25">
      <c r="A98" s="35" t="s">
        <v>107</v>
      </c>
      <c r="B98" s="35"/>
      <c r="C98" s="35"/>
      <c r="D98" s="35"/>
      <c r="E98" s="35"/>
      <c r="F98" s="35"/>
      <c r="G98" s="36">
        <v>13</v>
      </c>
      <c r="H98" s="36">
        <v>11</v>
      </c>
      <c r="I98" s="36">
        <v>13</v>
      </c>
      <c r="J98" s="36">
        <v>15</v>
      </c>
      <c r="K98" s="11"/>
      <c r="L98" s="11"/>
      <c r="M98" s="11"/>
    </row>
    <row r="99" spans="1:13" x14ac:dyDescent="0.25">
      <c r="A99" s="33" t="s">
        <v>108</v>
      </c>
      <c r="B99" s="33"/>
      <c r="C99" s="33"/>
      <c r="D99" s="33"/>
      <c r="E99" s="33"/>
      <c r="F99" s="33"/>
      <c r="G99" s="34">
        <v>1</v>
      </c>
      <c r="H99" s="34" t="s">
        <v>161</v>
      </c>
      <c r="I99" s="34" t="s">
        <v>161</v>
      </c>
      <c r="J99" s="34" t="s">
        <v>161</v>
      </c>
      <c r="K99" s="11"/>
      <c r="L99" s="11"/>
      <c r="M99" s="11"/>
    </row>
    <row r="100" spans="1:13" x14ac:dyDescent="0.25">
      <c r="A100" s="35" t="s">
        <v>109</v>
      </c>
      <c r="B100" s="35"/>
      <c r="C100" s="35"/>
      <c r="D100" s="35"/>
      <c r="E100" s="35"/>
      <c r="F100" s="35"/>
      <c r="G100" s="36">
        <v>6</v>
      </c>
      <c r="H100" s="36">
        <v>12</v>
      </c>
      <c r="I100" s="36">
        <v>14</v>
      </c>
      <c r="J100" s="36">
        <v>10</v>
      </c>
      <c r="K100" s="11"/>
      <c r="L100" s="11"/>
      <c r="M100" s="11"/>
    </row>
    <row r="101" spans="1:13" x14ac:dyDescent="0.25">
      <c r="A101" s="33" t="s">
        <v>110</v>
      </c>
      <c r="B101" s="33"/>
      <c r="C101" s="33"/>
      <c r="D101" s="33"/>
      <c r="E101" s="33"/>
      <c r="F101" s="33"/>
      <c r="G101" s="34">
        <v>11</v>
      </c>
      <c r="H101" s="34">
        <v>19</v>
      </c>
      <c r="I101" s="34">
        <v>23</v>
      </c>
      <c r="J101" s="34">
        <v>28</v>
      </c>
      <c r="K101" s="11"/>
      <c r="L101" s="11"/>
      <c r="M101" s="11"/>
    </row>
    <row r="102" spans="1:13" x14ac:dyDescent="0.25">
      <c r="A102" s="35" t="s">
        <v>111</v>
      </c>
      <c r="B102" s="35"/>
      <c r="C102" s="35"/>
      <c r="D102" s="35"/>
      <c r="E102" s="35"/>
      <c r="F102" s="35"/>
      <c r="G102" s="36">
        <v>25</v>
      </c>
      <c r="H102" s="36">
        <v>29</v>
      </c>
      <c r="I102" s="36">
        <v>31</v>
      </c>
      <c r="J102" s="36">
        <v>43</v>
      </c>
      <c r="K102" s="11"/>
      <c r="L102" s="11"/>
      <c r="M102" s="11"/>
    </row>
    <row r="103" spans="1:13" x14ac:dyDescent="0.25">
      <c r="A103" s="35" t="s">
        <v>112</v>
      </c>
      <c r="B103" s="35"/>
      <c r="C103" s="35"/>
      <c r="D103" s="35"/>
      <c r="E103" s="35"/>
      <c r="F103" s="35"/>
      <c r="G103" s="34">
        <v>1</v>
      </c>
      <c r="H103" s="34" t="s">
        <v>161</v>
      </c>
      <c r="I103" s="34" t="s">
        <v>161</v>
      </c>
      <c r="J103" s="34" t="s">
        <v>161</v>
      </c>
      <c r="K103" s="11"/>
      <c r="L103" s="11"/>
      <c r="M103" s="11"/>
    </row>
    <row r="104" spans="1:13" x14ac:dyDescent="0.25">
      <c r="A104" s="35" t="s">
        <v>113</v>
      </c>
      <c r="B104" s="35"/>
      <c r="C104" s="35"/>
      <c r="D104" s="35"/>
      <c r="E104" s="35"/>
      <c r="F104" s="35"/>
      <c r="G104" s="36" t="s">
        <v>161</v>
      </c>
      <c r="H104" s="36">
        <v>1</v>
      </c>
      <c r="I104" s="36" t="s">
        <v>161</v>
      </c>
      <c r="J104" s="36" t="s">
        <v>161</v>
      </c>
      <c r="K104" s="11"/>
      <c r="L104" s="11"/>
      <c r="M104" s="11"/>
    </row>
    <row r="105" spans="1:13" x14ac:dyDescent="0.25">
      <c r="A105" s="33" t="s">
        <v>114</v>
      </c>
      <c r="B105" s="33"/>
      <c r="C105" s="33"/>
      <c r="D105" s="33"/>
      <c r="E105" s="33"/>
      <c r="F105" s="33"/>
      <c r="G105" s="34" t="s">
        <v>161</v>
      </c>
      <c r="H105" s="34" t="s">
        <v>161</v>
      </c>
      <c r="I105" s="34" t="s">
        <v>161</v>
      </c>
      <c r="J105" s="34">
        <v>1</v>
      </c>
      <c r="K105" s="11"/>
      <c r="L105" s="11"/>
      <c r="M105" s="11"/>
    </row>
    <row r="106" spans="1:13" x14ac:dyDescent="0.25">
      <c r="A106" s="35" t="s">
        <v>115</v>
      </c>
      <c r="B106" s="35"/>
      <c r="C106" s="35"/>
      <c r="D106" s="35"/>
      <c r="E106" s="35"/>
      <c r="F106" s="35"/>
      <c r="G106" s="36">
        <v>3</v>
      </c>
      <c r="H106" s="36">
        <v>4</v>
      </c>
      <c r="I106" s="36">
        <v>3</v>
      </c>
      <c r="J106" s="36">
        <v>2</v>
      </c>
      <c r="K106" s="11"/>
      <c r="L106" s="11"/>
      <c r="M106" s="11"/>
    </row>
    <row r="107" spans="1:13" x14ac:dyDescent="0.25">
      <c r="A107" s="33" t="s">
        <v>116</v>
      </c>
      <c r="B107" s="33"/>
      <c r="C107" s="33"/>
      <c r="D107" s="33"/>
      <c r="E107" s="33"/>
      <c r="F107" s="33"/>
      <c r="G107" s="34" t="s">
        <v>161</v>
      </c>
      <c r="H107" s="34">
        <v>2</v>
      </c>
      <c r="I107" s="34">
        <v>2</v>
      </c>
      <c r="J107" s="34">
        <v>1</v>
      </c>
      <c r="K107" s="11"/>
      <c r="L107" s="11"/>
      <c r="M107" s="11"/>
    </row>
    <row r="108" spans="1:13" x14ac:dyDescent="0.25">
      <c r="A108" s="35" t="s">
        <v>117</v>
      </c>
      <c r="B108" s="35"/>
      <c r="C108" s="35"/>
      <c r="D108" s="35"/>
      <c r="E108" s="35"/>
      <c r="F108" s="35"/>
      <c r="G108" s="36">
        <v>1</v>
      </c>
      <c r="H108" s="36" t="s">
        <v>161</v>
      </c>
      <c r="I108" s="36">
        <v>1</v>
      </c>
      <c r="J108" s="36">
        <v>1</v>
      </c>
      <c r="K108" s="11"/>
      <c r="L108" s="11"/>
      <c r="M108" s="11"/>
    </row>
    <row r="109" spans="1:13" x14ac:dyDescent="0.25">
      <c r="A109" s="33" t="s">
        <v>118</v>
      </c>
      <c r="B109" s="33"/>
      <c r="C109" s="33"/>
      <c r="D109" s="33"/>
      <c r="E109" s="33"/>
      <c r="F109" s="33"/>
      <c r="G109" s="34" t="s">
        <v>161</v>
      </c>
      <c r="H109" s="34" t="s">
        <v>161</v>
      </c>
      <c r="I109" s="34" t="s">
        <v>161</v>
      </c>
      <c r="J109" s="34">
        <v>3</v>
      </c>
      <c r="K109" s="11"/>
      <c r="L109" s="11"/>
      <c r="M109" s="11"/>
    </row>
    <row r="110" spans="1:13" x14ac:dyDescent="0.25">
      <c r="A110" s="35" t="s">
        <v>119</v>
      </c>
      <c r="B110" s="35"/>
      <c r="C110" s="35"/>
      <c r="D110" s="35"/>
      <c r="E110" s="35"/>
      <c r="F110" s="35"/>
      <c r="G110" s="36">
        <v>6</v>
      </c>
      <c r="H110" s="36">
        <v>11</v>
      </c>
      <c r="I110" s="36">
        <v>11</v>
      </c>
      <c r="J110" s="36">
        <v>10</v>
      </c>
      <c r="K110" s="11"/>
      <c r="L110" s="11"/>
      <c r="M110" s="11"/>
    </row>
    <row r="111" spans="1:13" x14ac:dyDescent="0.25">
      <c r="A111" s="33" t="s">
        <v>121</v>
      </c>
      <c r="B111" s="33"/>
      <c r="C111" s="33"/>
      <c r="D111" s="33"/>
      <c r="E111" s="33"/>
      <c r="F111" s="33"/>
      <c r="G111" s="34">
        <v>3</v>
      </c>
      <c r="H111" s="34">
        <v>4</v>
      </c>
      <c r="I111" s="34">
        <v>4</v>
      </c>
      <c r="J111" s="34">
        <v>9</v>
      </c>
      <c r="K111" s="11"/>
      <c r="L111" s="11"/>
      <c r="M111" s="11"/>
    </row>
    <row r="112" spans="1:13" x14ac:dyDescent="0.25">
      <c r="A112" s="35" t="s">
        <v>123</v>
      </c>
      <c r="B112" s="35"/>
      <c r="C112" s="35"/>
      <c r="D112" s="35"/>
      <c r="E112" s="35"/>
      <c r="F112" s="35"/>
      <c r="G112" s="36">
        <v>2</v>
      </c>
      <c r="H112" s="36">
        <v>4</v>
      </c>
      <c r="I112" s="36">
        <v>2</v>
      </c>
      <c r="J112" s="36">
        <v>6</v>
      </c>
      <c r="K112" s="11"/>
      <c r="L112" s="11"/>
      <c r="M112" s="11"/>
    </row>
    <row r="113" spans="1:13" x14ac:dyDescent="0.25">
      <c r="A113" s="33" t="s">
        <v>124</v>
      </c>
      <c r="B113" s="33"/>
      <c r="C113" s="33"/>
      <c r="D113" s="33"/>
      <c r="E113" s="33"/>
      <c r="F113" s="33"/>
      <c r="G113" s="34">
        <v>47</v>
      </c>
      <c r="H113" s="34">
        <v>23</v>
      </c>
      <c r="I113" s="34">
        <v>24</v>
      </c>
      <c r="J113" s="34">
        <v>45</v>
      </c>
      <c r="K113" s="11"/>
      <c r="L113" s="11"/>
      <c r="M113" s="11"/>
    </row>
    <row r="114" spans="1:13" x14ac:dyDescent="0.25">
      <c r="A114" s="35" t="s">
        <v>125</v>
      </c>
      <c r="B114" s="35"/>
      <c r="C114" s="35"/>
      <c r="D114" s="35"/>
      <c r="E114" s="35"/>
      <c r="F114" s="35"/>
      <c r="G114" s="36">
        <v>7</v>
      </c>
      <c r="H114" s="36">
        <v>10</v>
      </c>
      <c r="I114" s="36">
        <v>12</v>
      </c>
      <c r="J114" s="36">
        <v>9</v>
      </c>
      <c r="K114" s="11"/>
      <c r="L114" s="11"/>
      <c r="M114" s="11"/>
    </row>
    <row r="115" spans="1:13" x14ac:dyDescent="0.25">
      <c r="A115" s="33" t="s">
        <v>126</v>
      </c>
      <c r="B115" s="33"/>
      <c r="C115" s="33"/>
      <c r="D115" s="33"/>
      <c r="E115" s="33"/>
      <c r="F115" s="33"/>
      <c r="G115" s="34">
        <v>6</v>
      </c>
      <c r="H115" s="34">
        <v>4</v>
      </c>
      <c r="I115" s="34">
        <v>3</v>
      </c>
      <c r="J115" s="34">
        <v>9</v>
      </c>
      <c r="K115" s="11"/>
      <c r="L115" s="11"/>
      <c r="M115" s="11"/>
    </row>
    <row r="116" spans="1:13" x14ac:dyDescent="0.25">
      <c r="A116" s="35" t="s">
        <v>128</v>
      </c>
      <c r="B116" s="35"/>
      <c r="C116" s="35"/>
      <c r="D116" s="35"/>
      <c r="E116" s="35"/>
      <c r="F116" s="35"/>
      <c r="G116" s="36">
        <v>60</v>
      </c>
      <c r="H116" s="36">
        <v>67</v>
      </c>
      <c r="I116" s="36">
        <v>104</v>
      </c>
      <c r="J116" s="36">
        <v>109</v>
      </c>
      <c r="K116" s="11"/>
      <c r="L116" s="11"/>
      <c r="M116" s="11"/>
    </row>
    <row r="117" spans="1:13" x14ac:dyDescent="0.25">
      <c r="A117" s="33" t="s">
        <v>129</v>
      </c>
      <c r="B117" s="33"/>
      <c r="C117" s="33"/>
      <c r="D117" s="33"/>
      <c r="E117" s="33"/>
      <c r="F117" s="33"/>
      <c r="G117" s="34" t="s">
        <v>161</v>
      </c>
      <c r="H117" s="34" t="s">
        <v>161</v>
      </c>
      <c r="I117" s="34">
        <v>4</v>
      </c>
      <c r="J117" s="34" t="s">
        <v>161</v>
      </c>
      <c r="K117" s="11"/>
      <c r="L117" s="11"/>
      <c r="M117" s="11"/>
    </row>
    <row r="118" spans="1:13" x14ac:dyDescent="0.25">
      <c r="A118" s="35" t="s">
        <v>132</v>
      </c>
      <c r="B118" s="35"/>
      <c r="C118" s="35"/>
      <c r="D118" s="35"/>
      <c r="E118" s="35"/>
      <c r="F118" s="35"/>
      <c r="G118" s="36" t="s">
        <v>161</v>
      </c>
      <c r="H118" s="36">
        <v>1</v>
      </c>
      <c r="I118" s="36" t="s">
        <v>161</v>
      </c>
      <c r="J118" s="36">
        <v>1</v>
      </c>
      <c r="K118" s="11"/>
      <c r="L118" s="11"/>
      <c r="M118" s="11"/>
    </row>
    <row r="119" spans="1:13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x14ac:dyDescent="0.25">
      <c r="A121" s="14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1:13" x14ac:dyDescent="0.25">
      <c r="A122" s="14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1:13" x14ac:dyDescent="0.25">
      <c r="A123" s="14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1:13" x14ac:dyDescent="0.25">
      <c r="A124" s="14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1:13" x14ac:dyDescent="0.25">
      <c r="A125" s="14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1:13" x14ac:dyDescent="0.25">
      <c r="A126" s="14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1:13" x14ac:dyDescent="0.25">
      <c r="A127" s="14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1:13" x14ac:dyDescent="0.25">
      <c r="A128" s="14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1:13" x14ac:dyDescent="0.25">
      <c r="A129" s="14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1:13" x14ac:dyDescent="0.25">
      <c r="A130" s="14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1:13" x14ac:dyDescent="0.25">
      <c r="A131" s="14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1:13" x14ac:dyDescent="0.25">
      <c r="A132" s="14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1:13" x14ac:dyDescent="0.25">
      <c r="A133" s="14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1:13" x14ac:dyDescent="0.25">
      <c r="A134" s="14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1:13" x14ac:dyDescent="0.25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1:13" x14ac:dyDescent="0.25">
      <c r="A136" s="14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1:13" x14ac:dyDescent="0.25">
      <c r="A137" s="14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1:13" x14ac:dyDescent="0.25">
      <c r="A138" s="20"/>
      <c r="B138" s="21"/>
      <c r="C138" s="21"/>
      <c r="D138" s="21"/>
      <c r="E138" s="21"/>
      <c r="F138" s="12"/>
      <c r="G138" s="12"/>
      <c r="H138" s="12"/>
      <c r="I138" s="12"/>
      <c r="J138" s="12"/>
      <c r="K138" s="12"/>
      <c r="L138" s="12"/>
      <c r="M138" s="12"/>
    </row>
  </sheetData>
  <mergeCells count="105">
    <mergeCell ref="A118:F118"/>
    <mergeCell ref="B2:R2"/>
    <mergeCell ref="B4:J4"/>
    <mergeCell ref="A112:F112"/>
    <mergeCell ref="A113:F113"/>
    <mergeCell ref="A114:F114"/>
    <mergeCell ref="A115:F115"/>
    <mergeCell ref="A116:F116"/>
    <mergeCell ref="A117:F117"/>
    <mergeCell ref="A106:F106"/>
    <mergeCell ref="A107:F107"/>
    <mergeCell ref="A108:F108"/>
    <mergeCell ref="A109:F109"/>
    <mergeCell ref="A110:F110"/>
    <mergeCell ref="A111:F111"/>
    <mergeCell ref="A100:F100"/>
    <mergeCell ref="A101:F101"/>
    <mergeCell ref="A102:F102"/>
    <mergeCell ref="A103:F103"/>
    <mergeCell ref="A104:F104"/>
    <mergeCell ref="A105:F105"/>
    <mergeCell ref="A94:F94"/>
    <mergeCell ref="A95:F95"/>
    <mergeCell ref="A96:F96"/>
    <mergeCell ref="A97:F97"/>
    <mergeCell ref="A98:F98"/>
    <mergeCell ref="A99:F99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0:F40"/>
    <mergeCell ref="A41:F41"/>
    <mergeCell ref="A42:F42"/>
    <mergeCell ref="A43:F43"/>
    <mergeCell ref="A44:F44"/>
    <mergeCell ref="A45:F45"/>
    <mergeCell ref="A34:F34"/>
    <mergeCell ref="A35:F35"/>
    <mergeCell ref="A36:F36"/>
    <mergeCell ref="A37:F37"/>
    <mergeCell ref="A38:F38"/>
    <mergeCell ref="A39:F39"/>
    <mergeCell ref="A28:F28"/>
    <mergeCell ref="A29:F29"/>
    <mergeCell ref="A30:F30"/>
    <mergeCell ref="A31:F31"/>
    <mergeCell ref="A32:F32"/>
    <mergeCell ref="A33:F33"/>
    <mergeCell ref="A22:F22"/>
    <mergeCell ref="A23:F23"/>
    <mergeCell ref="A24:F24"/>
    <mergeCell ref="A25:F25"/>
    <mergeCell ref="A26:F26"/>
    <mergeCell ref="A27:F27"/>
    <mergeCell ref="A16:F16"/>
    <mergeCell ref="A17:F17"/>
    <mergeCell ref="A18:F18"/>
    <mergeCell ref="A19:F19"/>
    <mergeCell ref="A20:F20"/>
    <mergeCell ref="A21:F2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Apr-Jul18</vt:lpstr>
      <vt:lpstr>Dec-Mar18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Woodcock, Christopher</dc:creator>
  <cp:lastModifiedBy>Science Campaign</cp:lastModifiedBy>
  <dcterms:created xsi:type="dcterms:W3CDTF">2018-08-21T07:48:25Z</dcterms:created>
  <dcterms:modified xsi:type="dcterms:W3CDTF">2018-09-17T15:50:12Z</dcterms:modified>
</cp:coreProperties>
</file>